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6285" tabRatio="889" activeTab="1"/>
  </bookViews>
  <sheets>
    <sheet name="Mode d'emploi  HELP" sheetId="1" r:id="rId1"/>
    <sheet name="Inscriptions Clubs et Nations" sheetId="2" r:id="rId2"/>
    <sheet name="Inscriptions 200m Equipages" sheetId="3" r:id="rId3"/>
    <sheet name="Repas" sheetId="4" r:id="rId4"/>
    <sheet name="WData" sheetId="5" state="hidden" r:id="rId5"/>
    <sheet name="Inscriptions Minimes Ligues" sheetId="6" r:id="rId6"/>
    <sheet name="récap" sheetId="7" state="hidden" r:id="rId7"/>
  </sheets>
  <definedNames/>
  <calcPr fullCalcOnLoad="1"/>
</workbook>
</file>

<file path=xl/comments2.xml><?xml version="1.0" encoding="utf-8"?>
<comments xmlns="http://schemas.openxmlformats.org/spreadsheetml/2006/main">
  <authors>
    <author>DBONIN</author>
  </authors>
  <commentList>
    <comment ref="I14" authorId="0">
      <text>
        <r>
          <rPr>
            <b/>
            <sz val="8"/>
            <rFont val="Tahoma"/>
            <family val="0"/>
          </rPr>
          <t xml:space="preserve">Vous devez vous inscrire sur 500 m en mono pour courir le 200m mono
</t>
        </r>
        <r>
          <rPr>
            <sz val="8"/>
            <rFont val="Tahoma"/>
            <family val="0"/>
          </rPr>
          <t xml:space="preserve">
</t>
        </r>
      </text>
    </comment>
  </commentList>
</comments>
</file>

<file path=xl/comments3.xml><?xml version="1.0" encoding="utf-8"?>
<comments xmlns="http://schemas.openxmlformats.org/spreadsheetml/2006/main">
  <authors>
    <author>DBONIN</author>
  </authors>
  <commentList>
    <comment ref="J14" authorId="0">
      <text>
        <r>
          <rPr>
            <b/>
            <sz val="8"/>
            <rFont val="Tahoma"/>
            <family val="0"/>
          </rPr>
          <t xml:space="preserve">Vous devez vous inscrire sur 500 m en mono pour courir le 200m mono
</t>
        </r>
        <r>
          <rPr>
            <sz val="8"/>
            <rFont val="Tahoma"/>
            <family val="0"/>
          </rPr>
          <t xml:space="preserve">
</t>
        </r>
      </text>
    </comment>
  </commentList>
</comments>
</file>

<file path=xl/sharedStrings.xml><?xml version="1.0" encoding="utf-8"?>
<sst xmlns="http://schemas.openxmlformats.org/spreadsheetml/2006/main" count="171" uniqueCount="80">
  <si>
    <t>Réservations des Petits Déjeuners et Repas</t>
  </si>
  <si>
    <t>Nom du club :</t>
  </si>
  <si>
    <t>Nombre de personnes</t>
  </si>
  <si>
    <t>Prix repas unitaire</t>
  </si>
  <si>
    <t>Total</t>
  </si>
  <si>
    <t>TOTAL RESTAURATION</t>
  </si>
  <si>
    <t>BORDEREAU D'ENGAGEMENT: REGATES INTERNATIONALES DE DECIZE</t>
  </si>
  <si>
    <t xml:space="preserve">  CLUB:</t>
  </si>
  <si>
    <t>Adresse :</t>
  </si>
  <si>
    <t>NOM DU CHEF D'EQUIPE:</t>
  </si>
  <si>
    <t>Droit d'inscriptions:</t>
  </si>
  <si>
    <t xml:space="preserve">TEL : </t>
  </si>
  <si>
    <t>NOM DU JUGE:</t>
  </si>
  <si>
    <t>FAX :</t>
  </si>
  <si>
    <t xml:space="preserve">E - MAIL : </t>
  </si>
  <si>
    <t xml:space="preserve">Maillot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</si>
  <si>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</si>
  <si>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</si>
  <si>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</si>
  <si>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</si>
  <si>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</si>
  <si>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</si>
  <si>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</si>
  <si>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</si>
  <si>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</si>
  <si>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</si>
  <si>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</si>
  <si>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</si>
  <si>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</si>
  <si>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</si>
  <si>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</si>
  <si>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</si>
  <si>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</si>
  <si>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</si>
  <si>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</si>
  <si>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</si>
  <si>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Maillot :</t>
  </si>
  <si>
    <t>1=participe ou 0=non</t>
  </si>
  <si>
    <t>minimes</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</si>
  <si>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</si>
  <si>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</si>
  <si>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</si>
  <si>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</si>
  <si>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</si>
  <si>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</si>
  <si>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</si>
  <si>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</si>
  <si>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</si>
  <si>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</si>
  <si>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</si>
  <si>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</si>
  <si>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</si>
  <si>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</si>
  <si>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Auutres</t>
  </si>
  <si>
    <t>* 3€</t>
  </si>
  <si>
    <t>* 6€</t>
  </si>
  <si>
    <t>Date de
Naissance</t>
  </si>
  <si>
    <t>Born Year</t>
  </si>
  <si>
    <t>x 1,5 € =</t>
  </si>
  <si>
    <t>200 mètres K4 C4 homme et K4 dame</t>
  </si>
  <si>
    <t>Total de la feuille =</t>
  </si>
  <si>
    <t>Total des inscriptions =</t>
  </si>
  <si>
    <t>200 m Equipage</t>
  </si>
  <si>
    <t>Année 
de 
naissance</t>
  </si>
  <si>
    <t>100m</t>
  </si>
  <si>
    <t xml:space="preserve">
Bonjour - Vous trouverez dans ce fichier excel 4 feuilles différentes à remplir (clubs, 200m équipages, repas et ligues).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jpglorieux@orange.fr
Demander une confirmation de votre E'MAIL
Merci de faire parvenir la confirmation par courrier ainsi que votre règlement par chèque à:
Jean Pierre Glorieux 
43, rue de l'Ile 21000 DIJON
</t>
  </si>
  <si>
    <t xml:space="preserve">Hello - You will find in this Excel file 4 differents sheets (club, 200 m, meal and ligue). Put number "1" if your competitor is engaged in the race, number "0" if not. Excel will caculate automatically what you have to pay.
For meal reservation fill sheet "Repas".
When you will finish to fill the file, "save as" with "your club name" and send it by E'MAIL at :
jpglorieux@orange.fr
Ask for E'MAIL confirmation
Please send confirmation and payment by mail to:
Jean Pierre Glorieux 
43, rue de l'Ile 21000 DIJON
</t>
  </si>
  <si>
    <t>SURNAME</t>
  </si>
  <si>
    <t>Name</t>
  </si>
  <si>
    <t>INSCRIPTIONS REGATES INTERNATIONALES DE DECIZE</t>
  </si>
  <si>
    <t>VETERANS (1974…..) MASTER</t>
  </si>
  <si>
    <t>SENIORS (1975 - 1993)</t>
  </si>
  <si>
    <t>JUNIORS (1994 - 1995)</t>
  </si>
  <si>
    <t>CADETS (1996 - 1997)</t>
  </si>
  <si>
    <t>FIRSTNAME</t>
  </si>
  <si>
    <t>MINIMES 1998 - 1999</t>
  </si>
  <si>
    <t>(date limite de réservation : vendredi 23 juin 2012)</t>
  </si>
  <si>
    <t>Vendredi 29 juin</t>
  </si>
  <si>
    <t>Samedi 30 juin</t>
  </si>
  <si>
    <t>Dimanche 1 juillet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</si>
</sst>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0\ [$€-1]"/>
  </numFmts>
  <fonts count="55">
    <font>
      <sz val="10"/>
      <name val="Arial"/>
      <family val="0"/>
    </font>
    <font>
      <sz val="11"/>
      <color indexed="8"/>
      <name val="Calibri"/>
      <family val="2"/>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name val="Tahoma"/>
      <family val="0"/>
    </font>
    <font>
      <b/>
      <sz val="8"/>
      <name val="Tahoma"/>
      <family val="0"/>
    </font>
    <font>
      <b/>
      <sz val="9"/>
      <color indexed="10"/>
      <name val="Comic Sans MS"/>
      <family val="4"/>
    </font>
    <font>
      <sz val="9"/>
      <name val="Comic Sans MS"/>
      <family val="4"/>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3"/>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ck"/>
      <right/>
      <top style="thick"/>
      <bottom style="medium"/>
    </border>
    <border>
      <left/>
      <right/>
      <top style="thick"/>
      <bottom style="medium"/>
    </border>
    <border>
      <left/>
      <right style="thick"/>
      <top style="thick"/>
      <bottom style="medium"/>
    </border>
    <border>
      <left style="thin"/>
      <right style="thick"/>
      <top style="medium"/>
      <bottom style="thin"/>
    </border>
    <border>
      <left style="thin"/>
      <right style="thick"/>
      <top style="thin"/>
      <bottom style="thin"/>
    </border>
    <border>
      <left style="thick"/>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right/>
      <top style="medium"/>
      <bottom/>
    </border>
    <border>
      <left/>
      <right style="thick"/>
      <top style="medium"/>
      <bottom/>
    </border>
    <border>
      <left/>
      <right style="thick"/>
      <top/>
      <bottom/>
    </border>
    <border>
      <left style="thick"/>
      <right/>
      <top/>
      <bottom style="medium"/>
    </border>
    <border>
      <left/>
      <right/>
      <top/>
      <bottom style="medium"/>
    </border>
    <border>
      <left style="medium"/>
      <right/>
      <top/>
      <bottom/>
    </border>
    <border>
      <left style="thin"/>
      <right/>
      <top style="thin"/>
      <bottom style="medium"/>
    </border>
    <border>
      <left style="medium"/>
      <right style="thin"/>
      <top style="medium"/>
      <bottom style="thin"/>
    </border>
    <border>
      <left style="medium"/>
      <right style="thin"/>
      <top style="thin"/>
      <bottom style="medium"/>
    </border>
    <border>
      <left style="thin"/>
      <right/>
      <top style="thin"/>
      <bottom style="thin"/>
    </border>
    <border>
      <left style="medium"/>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top style="thin"/>
      <bottom style="thin"/>
    </border>
    <border>
      <left/>
      <right/>
      <top style="thin"/>
      <bottom style="thin"/>
    </border>
    <border>
      <left/>
      <right style="thick"/>
      <top style="thin"/>
      <bottom style="thin"/>
    </border>
    <border>
      <left style="thin"/>
      <right style="thick"/>
      <top style="thin"/>
      <bottom/>
    </border>
    <border>
      <left style="thin"/>
      <right style="thick"/>
      <top/>
      <bottom style="thin"/>
    </border>
    <border>
      <left style="thick"/>
      <right style="thin"/>
      <top style="thin"/>
      <bottom style="thick"/>
    </border>
    <border>
      <left style="thin"/>
      <right style="thin"/>
      <top style="thin"/>
      <bottom style="thick"/>
    </border>
    <border>
      <left style="thick"/>
      <right/>
      <top/>
      <bottom style="thick"/>
    </border>
    <border>
      <left style="thin"/>
      <right style="thin"/>
      <top style="thin"/>
      <bottom style="medium"/>
    </border>
    <border>
      <left style="thick"/>
      <right style="thin"/>
      <top style="medium"/>
      <bottom style="thin"/>
    </border>
    <border>
      <left/>
      <right style="thin"/>
      <top/>
      <bottom/>
    </border>
    <border>
      <left style="thin"/>
      <right style="thin"/>
      <top/>
      <bottom/>
    </border>
    <border>
      <left style="thick"/>
      <right/>
      <top style="thin"/>
      <bottom/>
    </border>
    <border>
      <left/>
      <right/>
      <top style="thin"/>
      <bottom/>
    </border>
    <border>
      <left/>
      <right style="thin"/>
      <top style="thin"/>
      <bottom/>
    </border>
    <border>
      <left style="thick"/>
      <right/>
      <top/>
      <bottom style="thin"/>
    </border>
    <border>
      <left/>
      <right/>
      <top/>
      <bottom style="thin"/>
    </border>
    <border>
      <left style="thin"/>
      <right style="thick"/>
      <top/>
      <bottom/>
    </border>
    <border>
      <left style="thick"/>
      <right/>
      <top style="thin"/>
      <bottom style="thick"/>
    </border>
    <border>
      <left/>
      <right/>
      <top style="thin"/>
      <bottom style="thick"/>
    </border>
    <border>
      <left/>
      <right style="thin"/>
      <top style="thin"/>
      <bottom style="thick"/>
    </border>
    <border>
      <left style="thin"/>
      <right style="thin"/>
      <top/>
      <bottom style="thick"/>
    </border>
    <border>
      <left style="thin"/>
      <right style="thick"/>
      <top/>
      <bottom style="thick"/>
    </border>
    <border>
      <left style="thick"/>
      <right/>
      <top/>
      <bottom/>
    </border>
    <border>
      <left style="medium"/>
      <right/>
      <top/>
      <bottom style="medium"/>
    </border>
    <border>
      <left style="thin"/>
      <right/>
      <top/>
      <bottom style="thin"/>
    </border>
    <border>
      <left style="medium"/>
      <right style="thin"/>
      <top/>
      <bottom style="thin"/>
    </border>
    <border>
      <left style="medium"/>
      <right/>
      <top style="thin"/>
      <bottom style="thin"/>
    </border>
    <border>
      <left style="thin"/>
      <right/>
      <top style="thin"/>
      <bottom style="thick"/>
    </border>
    <border>
      <left style="medium"/>
      <right style="thin"/>
      <top style="thin"/>
      <bottom style="thick"/>
    </border>
    <border>
      <left style="thin"/>
      <right style="thick"/>
      <top style="double"/>
      <bottom style="thick"/>
    </border>
    <border>
      <left style="thin"/>
      <right/>
      <top style="medium"/>
      <bottom style="thin"/>
    </border>
    <border>
      <left style="medium"/>
      <right/>
      <top style="medium"/>
      <bottom/>
    </border>
    <border>
      <left/>
      <right style="medium"/>
      <top style="medium"/>
      <bottom/>
    </border>
    <border>
      <left/>
      <right style="thick"/>
      <top/>
      <bottom style="medium"/>
    </border>
    <border>
      <left/>
      <right/>
      <top/>
      <bottom style="thick"/>
    </border>
    <border>
      <left/>
      <right style="thick"/>
      <top/>
      <bottom style="thick"/>
    </border>
    <border>
      <left style="thin"/>
      <right/>
      <top style="thin"/>
      <bottom/>
    </border>
    <border>
      <left style="medium"/>
      <right style="thin"/>
      <top/>
      <bottom/>
    </border>
    <border>
      <left style="medium"/>
      <right/>
      <top style="thin"/>
      <bottom/>
    </border>
    <border>
      <left style="medium"/>
      <right/>
      <top/>
      <bottom style="thin"/>
    </border>
    <border>
      <left style="medium"/>
      <right/>
      <top style="thin"/>
      <bottom style="thick"/>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right style="thin"/>
      <top style="thin"/>
      <bottom style="medium"/>
    </border>
    <border>
      <left/>
      <right style="thick"/>
      <top style="thin"/>
      <bottom style="medium"/>
    </border>
    <border>
      <left/>
      <right style="medium"/>
      <top/>
      <bottom/>
    </border>
    <border>
      <left/>
      <right style="medium"/>
      <top/>
      <bottom style="medium"/>
    </border>
    <border>
      <left/>
      <right/>
      <top style="medium"/>
      <bottom style="thin"/>
    </border>
    <border>
      <left/>
      <right style="medium"/>
      <top style="medium"/>
      <bottom style="thin"/>
    </border>
    <border>
      <left/>
      <right style="medium"/>
      <top style="thin"/>
      <bottom style="medium"/>
    </border>
    <border>
      <left style="thick"/>
      <right/>
      <top style="medium"/>
      <bottom/>
    </border>
    <border diagonalUp="1" diagonalDown="1">
      <left style="medium"/>
      <right/>
      <top style="thin"/>
      <bottom/>
      <diagonal style="thin"/>
    </border>
    <border diagonalUp="1" diagonalDown="1">
      <left/>
      <right/>
      <top style="thin"/>
      <bottom/>
      <diagonal style="thin"/>
    </border>
    <border diagonalUp="1" diagonalDown="1">
      <left/>
      <right style="thick"/>
      <top style="thin"/>
      <bottom/>
      <diagonal style="thin"/>
    </border>
    <border diagonalUp="1" diagonalDown="1">
      <left style="medium"/>
      <right/>
      <top/>
      <bottom/>
      <diagonal style="thin"/>
    </border>
    <border diagonalUp="1" diagonalDown="1">
      <left/>
      <right/>
      <top/>
      <bottom/>
      <diagonal style="thin"/>
    </border>
    <border diagonalUp="1" diagonalDown="1">
      <left/>
      <right style="thick"/>
      <top/>
      <bottom/>
      <diagonal style="thin"/>
    </border>
    <border diagonalUp="1" diagonalDown="1">
      <left style="medium"/>
      <right/>
      <top/>
      <bottom style="thick"/>
      <diagonal style="thin"/>
    </border>
    <border diagonalUp="1" diagonalDown="1">
      <left/>
      <right/>
      <top/>
      <bottom style="thick"/>
      <diagonal style="thin"/>
    </border>
    <border diagonalUp="1" diagonalDown="1">
      <left/>
      <right style="thick"/>
      <top/>
      <bottom style="thick"/>
      <diagonal style="thin"/>
    </border>
    <border>
      <left/>
      <right style="medium"/>
      <top style="thin"/>
      <bottom style="thin"/>
    </border>
    <border>
      <left/>
      <right style="medium"/>
      <top style="thin"/>
      <bottom style="thick"/>
    </border>
    <border>
      <left style="thick"/>
      <right style="thin"/>
      <top style="medium"/>
      <bottom/>
    </border>
    <border>
      <left style="thick"/>
      <right style="thin"/>
      <top/>
      <bottom style="medium"/>
    </border>
    <border>
      <left/>
      <right/>
      <top style="thin"/>
      <bottom style="medium"/>
    </border>
    <border>
      <left style="thick"/>
      <right/>
      <top style="thick"/>
      <bottom/>
    </border>
    <border>
      <left/>
      <right/>
      <top style="thick"/>
      <bottom/>
    </border>
    <border>
      <left/>
      <right style="thick"/>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66">
    <xf numFmtId="0" fontId="0" fillId="0" borderId="0" xfId="0" applyAlignment="1">
      <alignment/>
    </xf>
    <xf numFmtId="0" fontId="3" fillId="0" borderId="10" xfId="0" applyFont="1" applyBorder="1" applyAlignment="1" applyProtection="1">
      <alignment horizontal="center"/>
      <protection locked="0"/>
    </xf>
    <xf numFmtId="0" fontId="11" fillId="0" borderId="0" xfId="0" applyFont="1" applyAlignment="1">
      <alignment/>
    </xf>
    <xf numFmtId="0" fontId="3" fillId="33" borderId="11" xfId="0" applyFont="1" applyFill="1" applyBorder="1" applyAlignment="1">
      <alignment horizontal="centerContinuous"/>
    </xf>
    <xf numFmtId="0" fontId="12" fillId="0" borderId="0" xfId="0" applyFont="1" applyAlignment="1">
      <alignment horizontal="center" vertical="center" wrapText="1"/>
    </xf>
    <xf numFmtId="0" fontId="11" fillId="0" borderId="0" xfId="0" applyNumberFormat="1" applyFont="1" applyAlignment="1">
      <alignment/>
    </xf>
    <xf numFmtId="0" fontId="10" fillId="0" borderId="12" xfId="0" applyFont="1" applyBorder="1" applyAlignment="1">
      <alignment horizontal="centerContinuous" vertical="center"/>
    </xf>
    <xf numFmtId="0" fontId="10" fillId="0" borderId="13" xfId="0" applyFont="1" applyBorder="1" applyAlignment="1">
      <alignment horizontal="centerContinuous" vertical="center"/>
    </xf>
    <xf numFmtId="0" fontId="10" fillId="0" borderId="14" xfId="0" applyFont="1" applyBorder="1" applyAlignment="1">
      <alignment horizontal="centerContinuous" vertical="center"/>
    </xf>
    <xf numFmtId="0" fontId="3" fillId="33" borderId="15" xfId="0" applyFont="1" applyFill="1" applyBorder="1" applyAlignment="1">
      <alignment horizontal="centerContinuous"/>
    </xf>
    <xf numFmtId="0" fontId="3" fillId="0" borderId="16"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3" fillId="0" borderId="18"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49" fontId="3" fillId="0" borderId="10" xfId="0" applyNumberFormat="1" applyFont="1" applyFill="1" applyBorder="1" applyAlignment="1" applyProtection="1">
      <alignment horizontal="center"/>
      <protection locked="0"/>
    </xf>
    <xf numFmtId="0" fontId="11" fillId="0" borderId="19" xfId="0" applyFont="1" applyBorder="1" applyAlignment="1" applyProtection="1">
      <alignment horizontal="center"/>
      <protection locked="0"/>
    </xf>
    <xf numFmtId="0" fontId="3" fillId="0" borderId="19" xfId="0" applyFont="1" applyFill="1" applyBorder="1" applyAlignment="1" applyProtection="1">
      <alignment horizontal="left"/>
      <protection locked="0"/>
    </xf>
    <xf numFmtId="0" fontId="11" fillId="0" borderId="20" xfId="0" applyFont="1" applyFill="1" applyBorder="1" applyAlignment="1" applyProtection="1">
      <alignment horizontal="left"/>
      <protection locked="0"/>
    </xf>
    <xf numFmtId="49" fontId="3" fillId="0" borderId="2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11" fillId="0" borderId="10" xfId="0" applyFont="1" applyBorder="1" applyAlignment="1" applyProtection="1">
      <alignment/>
      <protection locked="0"/>
    </xf>
    <xf numFmtId="49" fontId="3" fillId="0" borderId="21" xfId="0" applyNumberFormat="1" applyFont="1" applyFill="1" applyBorder="1" applyAlignment="1" applyProtection="1">
      <alignment horizontal="center"/>
      <protection locked="0"/>
    </xf>
    <xf numFmtId="0" fontId="11" fillId="0" borderId="17" xfId="0" applyFont="1" applyFill="1" applyBorder="1" applyAlignment="1" applyProtection="1">
      <alignment horizontal="center"/>
      <protection locked="0"/>
    </xf>
    <xf numFmtId="0" fontId="11" fillId="0" borderId="18" xfId="0" applyFont="1" applyFill="1" applyBorder="1" applyAlignment="1" applyProtection="1">
      <alignment horizontal="center"/>
      <protection locked="0"/>
    </xf>
    <xf numFmtId="0" fontId="11" fillId="0" borderId="21" xfId="0" applyFont="1" applyBorder="1" applyAlignment="1" applyProtection="1">
      <alignment/>
      <protection locked="0"/>
    </xf>
    <xf numFmtId="0" fontId="4" fillId="0" borderId="0" xfId="0" applyFont="1" applyAlignment="1">
      <alignment/>
    </xf>
    <xf numFmtId="0" fontId="11" fillId="0" borderId="0" xfId="0" applyFont="1" applyAlignment="1" applyProtection="1">
      <alignment/>
      <protection/>
    </xf>
    <xf numFmtId="0" fontId="3" fillId="0" borderId="10" xfId="0" applyFont="1" applyBorder="1" applyAlignment="1" applyProtection="1">
      <alignment horizontal="center"/>
      <protection/>
    </xf>
    <xf numFmtId="22" fontId="0" fillId="0" borderId="0" xfId="0" applyNumberFormat="1" applyAlignment="1">
      <alignment/>
    </xf>
    <xf numFmtId="21" fontId="0" fillId="0" borderId="0" xfId="0" applyNumberFormat="1" applyAlignment="1">
      <alignment/>
    </xf>
    <xf numFmtId="0" fontId="3" fillId="0" borderId="10" xfId="0" applyFont="1" applyFill="1" applyBorder="1" applyAlignment="1" applyProtection="1">
      <alignment horizontal="center"/>
      <protection locked="0"/>
    </xf>
    <xf numFmtId="0" fontId="3" fillId="0" borderId="10" xfId="0" applyFont="1" applyBorder="1" applyAlignment="1" applyProtection="1">
      <alignment/>
      <protection locked="0"/>
    </xf>
    <xf numFmtId="0" fontId="3" fillId="0" borderId="22"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1" fillId="0" borderId="24" xfId="0" applyFont="1" applyBorder="1" applyAlignment="1" applyProtection="1">
      <alignment/>
      <protection locked="0"/>
    </xf>
    <xf numFmtId="0" fontId="14" fillId="0" borderId="24" xfId="0" applyNumberFormat="1" applyFont="1" applyBorder="1" applyAlignment="1" applyProtection="1">
      <alignment horizontal="centerContinuous"/>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6" xfId="0" applyFont="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0" xfId="0" applyFont="1" applyBorder="1" applyAlignment="1" applyProtection="1">
      <alignment horizontal="center"/>
      <protection locked="0"/>
    </xf>
    <xf numFmtId="0" fontId="3" fillId="0" borderId="27" xfId="0" applyFont="1" applyBorder="1" applyAlignment="1" applyProtection="1">
      <alignment horizontal="left" vertical="top" wrapText="1"/>
      <protection locked="0"/>
    </xf>
    <xf numFmtId="0" fontId="11" fillId="0" borderId="18" xfId="0" applyFont="1" applyBorder="1" applyAlignment="1" applyProtection="1">
      <alignment horizontal="center"/>
      <protection/>
    </xf>
    <xf numFmtId="0" fontId="3" fillId="0" borderId="18" xfId="0" applyFont="1" applyFill="1" applyBorder="1" applyAlignment="1" applyProtection="1">
      <alignment horizontal="left"/>
      <protection/>
    </xf>
    <xf numFmtId="0" fontId="11" fillId="0" borderId="10" xfId="0" applyFont="1" applyFill="1" applyBorder="1" applyAlignment="1" applyProtection="1">
      <alignment horizontal="left"/>
      <protection/>
    </xf>
    <xf numFmtId="49" fontId="3" fillId="0" borderId="10" xfId="0" applyNumberFormat="1" applyFont="1" applyFill="1" applyBorder="1" applyAlignment="1" applyProtection="1">
      <alignment horizontal="center"/>
      <protection/>
    </xf>
    <xf numFmtId="0" fontId="3" fillId="0" borderId="16" xfId="0" applyFont="1" applyBorder="1" applyAlignment="1" applyProtection="1">
      <alignment horizontal="center"/>
      <protection/>
    </xf>
    <xf numFmtId="0" fontId="11" fillId="0" borderId="17" xfId="0" applyFont="1" applyFill="1" applyBorder="1" applyAlignment="1" applyProtection="1">
      <alignment horizontal="center"/>
      <protection/>
    </xf>
    <xf numFmtId="0" fontId="11" fillId="0" borderId="18" xfId="0" applyFont="1" applyFill="1" applyBorder="1" applyAlignment="1" applyProtection="1">
      <alignment horizontal="center"/>
      <protection/>
    </xf>
    <xf numFmtId="0" fontId="3" fillId="33" borderId="28" xfId="0" applyFont="1" applyFill="1" applyBorder="1" applyAlignment="1">
      <alignment horizontal="center" vertical="center"/>
    </xf>
    <xf numFmtId="0" fontId="3" fillId="33" borderId="29" xfId="0" applyFont="1" applyFill="1" applyBorder="1" applyAlignment="1">
      <alignment horizontal="centerContinuous"/>
    </xf>
    <xf numFmtId="0" fontId="3" fillId="33" borderId="30" xfId="0" applyFont="1" applyFill="1" applyBorder="1" applyAlignment="1">
      <alignment horizontal="center" vertical="center"/>
    </xf>
    <xf numFmtId="0" fontId="3" fillId="0" borderId="31" xfId="0" applyFont="1" applyFill="1" applyBorder="1" applyAlignment="1" applyProtection="1">
      <alignment horizontal="center"/>
      <protection locked="0"/>
    </xf>
    <xf numFmtId="0" fontId="3" fillId="0" borderId="31" xfId="0" applyFont="1" applyFill="1" applyBorder="1" applyAlignment="1" applyProtection="1">
      <alignment horizontal="center"/>
      <protection/>
    </xf>
    <xf numFmtId="0" fontId="3" fillId="0" borderId="32" xfId="0" applyFont="1" applyBorder="1" applyAlignment="1" applyProtection="1">
      <alignment horizontal="center"/>
      <protection locked="0"/>
    </xf>
    <xf numFmtId="0" fontId="3" fillId="0" borderId="32" xfId="0" applyFont="1" applyBorder="1" applyAlignment="1" applyProtection="1">
      <alignment horizontal="center"/>
      <protection/>
    </xf>
    <xf numFmtId="0" fontId="3" fillId="0" borderId="31" xfId="0" applyFont="1" applyBorder="1" applyAlignment="1" applyProtection="1">
      <alignment horizontal="center"/>
      <protection locked="0"/>
    </xf>
    <xf numFmtId="0" fontId="3" fillId="0" borderId="31" xfId="0" applyFont="1" applyBorder="1" applyAlignment="1" applyProtection="1">
      <alignment horizontal="center"/>
      <protection/>
    </xf>
    <xf numFmtId="0" fontId="5" fillId="0" borderId="33" xfId="0" applyFont="1" applyBorder="1" applyAlignment="1" applyProtection="1">
      <alignment horizontal="centerContinuous" vertical="center" wrapText="1"/>
      <protection hidden="1"/>
    </xf>
    <xf numFmtId="0" fontId="5" fillId="0" borderId="34" xfId="0" applyFont="1" applyBorder="1" applyAlignment="1" applyProtection="1">
      <alignment horizontal="centerContinuous" vertical="center" wrapText="1"/>
      <protection hidden="1"/>
    </xf>
    <xf numFmtId="0" fontId="5" fillId="0" borderId="35" xfId="0" applyFont="1" applyBorder="1" applyAlignment="1" applyProtection="1">
      <alignment horizontal="centerContinuous" vertical="center" wrapText="1"/>
      <protection hidden="1"/>
    </xf>
    <xf numFmtId="0" fontId="5" fillId="0" borderId="17" xfId="0" applyFont="1" applyBorder="1" applyAlignment="1" applyProtection="1">
      <alignment horizontal="centerContinuous" vertical="center" wrapText="1"/>
      <protection hidden="1"/>
    </xf>
    <xf numFmtId="0" fontId="5" fillId="0" borderId="10" xfId="0" applyFont="1" applyBorder="1" applyAlignment="1" applyProtection="1">
      <alignment horizontal="centerContinuous" vertical="center" wrapText="1"/>
      <protection hidden="1"/>
    </xf>
    <xf numFmtId="0" fontId="5" fillId="0" borderId="16" xfId="0" applyFont="1" applyBorder="1" applyAlignment="1" applyProtection="1">
      <alignment horizontal="centerContinuous" vertical="center" wrapText="1"/>
      <protection hidden="1"/>
    </xf>
    <xf numFmtId="0" fontId="8" fillId="0" borderId="17" xfId="0" applyFont="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4" fillId="0" borderId="36" xfId="0" applyFont="1" applyBorder="1" applyAlignment="1" applyProtection="1">
      <alignment horizontal="center" vertical="center"/>
      <protection hidden="1"/>
    </xf>
    <xf numFmtId="0" fontId="0" fillId="0" borderId="37" xfId="0" applyBorder="1" applyAlignment="1" applyProtection="1">
      <alignment horizontal="centerContinuous"/>
      <protection hidden="1"/>
    </xf>
    <xf numFmtId="0" fontId="0" fillId="0" borderId="38" xfId="0" applyBorder="1" applyAlignment="1" applyProtection="1">
      <alignment horizontal="centerContinuous"/>
      <protection hidden="1"/>
    </xf>
    <xf numFmtId="0" fontId="0" fillId="0" borderId="17" xfId="0" applyBorder="1" applyAlignment="1" applyProtection="1">
      <alignment/>
      <protection hidden="1"/>
    </xf>
    <xf numFmtId="0" fontId="6" fillId="33" borderId="21" xfId="0" applyFont="1" applyFill="1" applyBorder="1" applyAlignment="1" applyProtection="1">
      <alignment horizontal="centerContinuous" vertical="center" wrapText="1"/>
      <protection hidden="1"/>
    </xf>
    <xf numFmtId="0" fontId="6" fillId="33" borderId="39" xfId="0" applyFont="1" applyFill="1" applyBorder="1" applyAlignment="1" applyProtection="1">
      <alignment horizontal="centerContinuous" vertical="center" wrapText="1"/>
      <protection hidden="1"/>
    </xf>
    <xf numFmtId="0" fontId="7" fillId="34" borderId="17" xfId="0" applyFont="1" applyFill="1" applyBorder="1" applyAlignment="1" applyProtection="1">
      <alignment/>
      <protection hidden="1"/>
    </xf>
    <xf numFmtId="0" fontId="6" fillId="33" borderId="20" xfId="0" applyFont="1" applyFill="1" applyBorder="1" applyAlignment="1" applyProtection="1">
      <alignment horizontal="centerContinuous" vertical="center" wrapText="1"/>
      <protection hidden="1"/>
    </xf>
    <xf numFmtId="0" fontId="6" fillId="33" borderId="40" xfId="0" applyFont="1" applyFill="1" applyBorder="1" applyAlignment="1" applyProtection="1">
      <alignment horizontal="centerContinuous" vertical="center" wrapText="1"/>
      <protection hidden="1"/>
    </xf>
    <xf numFmtId="0" fontId="0" fillId="0" borderId="17" xfId="0" applyBorder="1" applyAlignment="1" applyProtection="1">
      <alignment horizontal="center"/>
      <protection hidden="1"/>
    </xf>
    <xf numFmtId="0" fontId="0" fillId="0" borderId="10" xfId="0" applyBorder="1" applyAlignment="1" applyProtection="1">
      <alignment horizontal="center"/>
      <protection hidden="1" locked="0"/>
    </xf>
    <xf numFmtId="0" fontId="0" fillId="0" borderId="10" xfId="0" applyNumberFormat="1" applyBorder="1" applyAlignment="1" applyProtection="1">
      <alignment horizontal="center"/>
      <protection hidden="1"/>
    </xf>
    <xf numFmtId="0" fontId="0" fillId="0" borderId="16" xfId="0" applyNumberFormat="1" applyBorder="1" applyAlignment="1" applyProtection="1">
      <alignment horizontal="center"/>
      <protection hidden="1"/>
    </xf>
    <xf numFmtId="0" fontId="0" fillId="33" borderId="10" xfId="0" applyFill="1" applyBorder="1" applyAlignment="1" applyProtection="1">
      <alignment horizontal="center"/>
      <protection hidden="1" locked="0"/>
    </xf>
    <xf numFmtId="0" fontId="0" fillId="33" borderId="10" xfId="0" applyFill="1" applyBorder="1" applyAlignment="1" applyProtection="1">
      <alignment horizontal="center"/>
      <protection hidden="1"/>
    </xf>
    <xf numFmtId="0" fontId="0" fillId="33" borderId="16" xfId="0" applyNumberFormat="1" applyFill="1" applyBorder="1" applyAlignment="1" applyProtection="1">
      <alignment horizontal="center"/>
      <protection hidden="1"/>
    </xf>
    <xf numFmtId="0" fontId="8" fillId="0" borderId="41" xfId="0" applyFont="1" applyBorder="1" applyAlignment="1" applyProtection="1">
      <alignment horizontal="centerContinuous" vertical="center"/>
      <protection hidden="1"/>
    </xf>
    <xf numFmtId="0" fontId="8" fillId="0" borderId="42" xfId="0" applyFont="1" applyBorder="1" applyAlignment="1" applyProtection="1">
      <alignment horizontal="centerContinuous" vertical="center"/>
      <protection hidden="1"/>
    </xf>
    <xf numFmtId="0" fontId="11" fillId="33" borderId="43" xfId="0" applyFont="1" applyFill="1" applyBorder="1" applyAlignment="1" applyProtection="1">
      <alignment horizontal="center"/>
      <protection hidden="1"/>
    </xf>
    <xf numFmtId="0" fontId="3" fillId="33" borderId="11" xfId="0" applyFont="1" applyFill="1" applyBorder="1" applyAlignment="1" applyProtection="1">
      <alignment horizontal="centerContinuous"/>
      <protection hidden="1"/>
    </xf>
    <xf numFmtId="0" fontId="3" fillId="33" borderId="15" xfId="0" applyFont="1" applyFill="1" applyBorder="1" applyAlignment="1" applyProtection="1">
      <alignment horizontal="centerContinuous"/>
      <protection hidden="1"/>
    </xf>
    <xf numFmtId="0" fontId="3" fillId="33" borderId="44" xfId="0" applyFont="1" applyFill="1" applyBorder="1" applyAlignment="1" applyProtection="1">
      <alignment horizontal="center" vertical="center"/>
      <protection hidden="1"/>
    </xf>
    <xf numFmtId="0" fontId="12" fillId="0" borderId="45" xfId="0" applyFont="1" applyBorder="1" applyAlignment="1" applyProtection="1">
      <alignment horizontal="center" vertical="center" wrapText="1"/>
      <protection hidden="1"/>
    </xf>
    <xf numFmtId="0" fontId="12" fillId="0" borderId="46" xfId="0" applyFont="1" applyBorder="1" applyAlignment="1" applyProtection="1">
      <alignment horizontal="center" vertical="center" wrapText="1"/>
      <protection hidden="1"/>
    </xf>
    <xf numFmtId="0" fontId="12" fillId="0" borderId="46" xfId="0" applyFont="1" applyFill="1" applyBorder="1" applyAlignment="1" applyProtection="1">
      <alignment horizontal="center" vertical="center" wrapText="1"/>
      <protection hidden="1"/>
    </xf>
    <xf numFmtId="0" fontId="12" fillId="0" borderId="47" xfId="0" applyFont="1" applyFill="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locked="0"/>
    </xf>
    <xf numFmtId="0" fontId="12" fillId="0" borderId="40" xfId="0" applyFont="1" applyBorder="1" applyAlignment="1" applyProtection="1">
      <alignment horizontal="center" vertical="center" wrapText="1"/>
      <protection hidden="1" locked="0"/>
    </xf>
    <xf numFmtId="0" fontId="11" fillId="0" borderId="48" xfId="0" applyFont="1" applyFill="1" applyBorder="1" applyAlignment="1" applyProtection="1">
      <alignment horizontal="centerContinuous"/>
      <protection hidden="1"/>
    </xf>
    <xf numFmtId="0" fontId="11" fillId="0" borderId="49" xfId="0" applyFont="1" applyFill="1" applyBorder="1" applyAlignment="1" applyProtection="1">
      <alignment horizontal="centerContinuous"/>
      <protection hidden="1"/>
    </xf>
    <xf numFmtId="0" fontId="11" fillId="0" borderId="50" xfId="0" applyFont="1" applyFill="1" applyBorder="1" applyAlignment="1" applyProtection="1">
      <alignment horizontal="centerContinuous"/>
      <protection hidden="1"/>
    </xf>
    <xf numFmtId="0" fontId="3" fillId="0" borderId="31" xfId="0" applyFont="1" applyBorder="1" applyAlignment="1" applyProtection="1">
      <alignment horizontal="centerContinuous"/>
      <protection hidden="1"/>
    </xf>
    <xf numFmtId="0" fontId="3" fillId="0" borderId="37" xfId="0" applyFont="1" applyBorder="1" applyAlignment="1" applyProtection="1">
      <alignment horizontal="centerContinuous"/>
      <protection hidden="1"/>
    </xf>
    <xf numFmtId="0" fontId="3" fillId="0" borderId="38" xfId="0" applyFont="1" applyBorder="1" applyAlignment="1" applyProtection="1">
      <alignment horizontal="centerContinuous"/>
      <protection hidden="1"/>
    </xf>
    <xf numFmtId="0" fontId="11" fillId="0" borderId="51" xfId="0" applyFont="1" applyFill="1" applyBorder="1" applyAlignment="1" applyProtection="1">
      <alignment horizontal="centerContinuous"/>
      <protection hidden="1"/>
    </xf>
    <xf numFmtId="0" fontId="11" fillId="0" borderId="52" xfId="0" applyFont="1" applyFill="1" applyBorder="1" applyAlignment="1" applyProtection="1">
      <alignment horizontal="centerContinuous"/>
      <protection hidden="1"/>
    </xf>
    <xf numFmtId="0" fontId="11" fillId="0" borderId="19" xfId="0" applyFont="1" applyFill="1" applyBorder="1" applyAlignment="1" applyProtection="1">
      <alignment horizontal="centerContinuous"/>
      <protection hidden="1"/>
    </xf>
    <xf numFmtId="0" fontId="3" fillId="0" borderId="10" xfId="0" applyFont="1" applyBorder="1" applyAlignment="1" applyProtection="1">
      <alignment horizontal="center"/>
      <protection hidden="1"/>
    </xf>
    <xf numFmtId="0" fontId="3" fillId="33" borderId="21" xfId="0" applyFont="1" applyFill="1" applyBorder="1" applyAlignment="1" applyProtection="1">
      <alignment horizontal="centerContinuous"/>
      <protection hidden="1"/>
    </xf>
    <xf numFmtId="0" fontId="3" fillId="33" borderId="39" xfId="0" applyFont="1" applyFill="1" applyBorder="1" applyAlignment="1" applyProtection="1">
      <alignment horizontal="centerContinuous"/>
      <protection hidden="1"/>
    </xf>
    <xf numFmtId="0" fontId="13" fillId="0" borderId="36" xfId="0" applyFont="1" applyFill="1" applyBorder="1" applyAlignment="1" applyProtection="1">
      <alignment horizontal="centerContinuous"/>
      <protection hidden="1"/>
    </xf>
    <xf numFmtId="0" fontId="13" fillId="0" borderId="37" xfId="0" applyFont="1" applyFill="1" applyBorder="1" applyAlignment="1" applyProtection="1">
      <alignment horizontal="centerContinuous"/>
      <protection hidden="1"/>
    </xf>
    <xf numFmtId="0" fontId="13" fillId="0" borderId="18" xfId="0" applyFont="1" applyFill="1" applyBorder="1" applyAlignment="1" applyProtection="1">
      <alignment horizontal="centerContinuous"/>
      <protection hidden="1"/>
    </xf>
    <xf numFmtId="0" fontId="3" fillId="33" borderId="47" xfId="0" applyFont="1" applyFill="1" applyBorder="1" applyAlignment="1" applyProtection="1">
      <alignment horizontal="centerContinuous"/>
      <protection hidden="1"/>
    </xf>
    <xf numFmtId="0" fontId="3" fillId="33" borderId="53" xfId="0" applyFont="1" applyFill="1" applyBorder="1" applyAlignment="1" applyProtection="1">
      <alignment horizontal="centerContinuous"/>
      <protection hidden="1"/>
    </xf>
    <xf numFmtId="0" fontId="13" fillId="0" borderId="54" xfId="0" applyFont="1" applyFill="1" applyBorder="1" applyAlignment="1" applyProtection="1">
      <alignment horizontal="centerContinuous"/>
      <protection hidden="1"/>
    </xf>
    <xf numFmtId="0" fontId="13" fillId="0" borderId="55" xfId="0" applyFont="1" applyFill="1" applyBorder="1" applyAlignment="1" applyProtection="1">
      <alignment horizontal="centerContinuous"/>
      <protection hidden="1"/>
    </xf>
    <xf numFmtId="0" fontId="13" fillId="0" borderId="56" xfId="0" applyFont="1" applyFill="1" applyBorder="1" applyAlignment="1" applyProtection="1">
      <alignment horizontal="centerContinuous"/>
      <protection hidden="1"/>
    </xf>
    <xf numFmtId="0" fontId="3" fillId="0" borderId="42" xfId="0" applyNumberFormat="1" applyFont="1" applyBorder="1" applyAlignment="1" applyProtection="1">
      <alignment horizontal="center"/>
      <protection hidden="1"/>
    </xf>
    <xf numFmtId="0" fontId="3" fillId="33" borderId="57" xfId="0" applyFont="1" applyFill="1" applyBorder="1" applyAlignment="1" applyProtection="1">
      <alignment horizontal="centerContinuous"/>
      <protection hidden="1"/>
    </xf>
    <xf numFmtId="0" fontId="3" fillId="33" borderId="58" xfId="0" applyFont="1" applyFill="1" applyBorder="1" applyAlignment="1" applyProtection="1">
      <alignment horizontal="centerContinuous"/>
      <protection hidden="1"/>
    </xf>
    <xf numFmtId="0" fontId="3" fillId="0" borderId="0" xfId="0" applyFont="1" applyBorder="1" applyAlignment="1" applyProtection="1">
      <alignment horizontal="left" vertical="top" wrapText="1"/>
      <protection hidden="1"/>
    </xf>
    <xf numFmtId="0" fontId="3" fillId="33" borderId="59" xfId="0" applyFont="1" applyFill="1" applyBorder="1" applyAlignment="1" applyProtection="1">
      <alignment horizontal="centerContinuous" vertical="center"/>
      <protection hidden="1"/>
    </xf>
    <xf numFmtId="0" fontId="3" fillId="33" borderId="0" xfId="0" applyFont="1" applyFill="1" applyBorder="1" applyAlignment="1" applyProtection="1">
      <alignment horizontal="centerContinuous" vertical="center"/>
      <protection hidden="1"/>
    </xf>
    <xf numFmtId="0" fontId="3" fillId="33" borderId="24" xfId="0" applyFont="1" applyFill="1" applyBorder="1" applyAlignment="1" applyProtection="1">
      <alignment horizontal="centerContinuous" vertical="center"/>
      <protection hidden="1"/>
    </xf>
    <xf numFmtId="0" fontId="11" fillId="33" borderId="0" xfId="0" applyFont="1" applyFill="1" applyBorder="1" applyAlignment="1" applyProtection="1">
      <alignment/>
      <protection hidden="1"/>
    </xf>
    <xf numFmtId="0" fontId="11" fillId="33" borderId="0" xfId="0" applyNumberFormat="1" applyFont="1" applyFill="1" applyBorder="1" applyAlignment="1" applyProtection="1">
      <alignment horizontal="center"/>
      <protection hidden="1"/>
    </xf>
    <xf numFmtId="165" fontId="14" fillId="33" borderId="24" xfId="0" applyNumberFormat="1" applyFont="1" applyFill="1" applyBorder="1" applyAlignment="1" applyProtection="1">
      <alignment horizontal="centerContinuous" vertical="center"/>
      <protection hidden="1"/>
    </xf>
    <xf numFmtId="0" fontId="3" fillId="33" borderId="27" xfId="0" applyFont="1" applyFill="1" applyBorder="1" applyAlignment="1" applyProtection="1">
      <alignment horizontal="left" vertical="center"/>
      <protection hidden="1"/>
    </xf>
    <xf numFmtId="0" fontId="14" fillId="33" borderId="0" xfId="0" applyNumberFormat="1" applyFont="1" applyFill="1" applyBorder="1" applyAlignment="1" applyProtection="1">
      <alignment horizontal="centerContinuous"/>
      <protection hidden="1"/>
    </xf>
    <xf numFmtId="0" fontId="11" fillId="33" borderId="60" xfId="0" applyFont="1" applyFill="1" applyBorder="1" applyAlignment="1" applyProtection="1">
      <alignment/>
      <protection hidden="1"/>
    </xf>
    <xf numFmtId="0" fontId="12" fillId="0" borderId="61" xfId="0" applyFont="1" applyBorder="1" applyAlignment="1" applyProtection="1">
      <alignment horizontal="center" vertical="center" wrapText="1"/>
      <protection hidden="1" locked="0"/>
    </xf>
    <xf numFmtId="0" fontId="12" fillId="0" borderId="62" xfId="0" applyFont="1" applyBorder="1" applyAlignment="1" applyProtection="1">
      <alignment horizontal="center" vertical="center" wrapText="1"/>
      <protection hidden="1" locked="0"/>
    </xf>
    <xf numFmtId="0" fontId="12" fillId="0" borderId="11" xfId="0" applyFont="1" applyBorder="1" applyAlignment="1" applyProtection="1">
      <alignment horizontal="center" vertical="center" wrapText="1"/>
      <protection hidden="1" locked="0"/>
    </xf>
    <xf numFmtId="0" fontId="12" fillId="0" borderId="15" xfId="0" applyFont="1" applyBorder="1" applyAlignment="1" applyProtection="1">
      <alignment horizontal="center" vertical="center" wrapText="1"/>
      <protection hidden="1" locked="0"/>
    </xf>
    <xf numFmtId="0" fontId="3" fillId="0" borderId="21" xfId="0" applyFont="1" applyBorder="1" applyAlignment="1" applyProtection="1">
      <alignment horizontal="centerContinuous" vertical="center"/>
      <protection hidden="1"/>
    </xf>
    <xf numFmtId="0" fontId="3" fillId="0" borderId="63" xfId="0" applyFont="1" applyBorder="1" applyAlignment="1" applyProtection="1">
      <alignment horizontal="centerContinuous"/>
      <protection hidden="1"/>
    </xf>
    <xf numFmtId="0" fontId="3" fillId="0" borderId="31" xfId="0" applyFont="1" applyBorder="1" applyAlignment="1" applyProtection="1">
      <alignment horizontal="center"/>
      <protection hidden="1"/>
    </xf>
    <xf numFmtId="0" fontId="3" fillId="0" borderId="32" xfId="0" applyFont="1" applyBorder="1" applyAlignment="1" applyProtection="1">
      <alignment horizontal="center"/>
      <protection hidden="1"/>
    </xf>
    <xf numFmtId="0" fontId="3" fillId="0" borderId="64" xfId="0" applyNumberFormat="1" applyFont="1" applyBorder="1" applyAlignment="1" applyProtection="1">
      <alignment horizontal="center"/>
      <protection hidden="1"/>
    </xf>
    <xf numFmtId="0" fontId="3" fillId="0" borderId="65" xfId="0" applyNumberFormat="1" applyFont="1" applyBorder="1" applyAlignment="1" applyProtection="1">
      <alignment horizontal="center"/>
      <protection hidden="1"/>
    </xf>
    <xf numFmtId="164" fontId="9" fillId="35" borderId="66" xfId="0" applyNumberFormat="1" applyFont="1" applyFill="1" applyBorder="1" applyAlignment="1" applyProtection="1">
      <alignment horizontal="center" vertical="center"/>
      <protection hidden="1"/>
    </xf>
    <xf numFmtId="0" fontId="3" fillId="33" borderId="67" xfId="0" applyFont="1" applyFill="1" applyBorder="1" applyAlignment="1">
      <alignment horizontal="center"/>
    </xf>
    <xf numFmtId="0" fontId="11" fillId="33" borderId="27" xfId="0" applyFont="1" applyFill="1" applyBorder="1" applyAlignment="1" applyProtection="1">
      <alignment/>
      <protection hidden="1"/>
    </xf>
    <xf numFmtId="0" fontId="3" fillId="33" borderId="68" xfId="0" applyFont="1" applyFill="1" applyBorder="1" applyAlignment="1">
      <alignment horizontal="centerContinuous"/>
    </xf>
    <xf numFmtId="0" fontId="3" fillId="33" borderId="22" xfId="0" applyFont="1" applyFill="1" applyBorder="1" applyAlignment="1">
      <alignment horizontal="centerContinuous"/>
    </xf>
    <xf numFmtId="0" fontId="3" fillId="33" borderId="69" xfId="0" applyFont="1" applyFill="1" applyBorder="1" applyAlignment="1">
      <alignment horizontal="centerContinuous"/>
    </xf>
    <xf numFmtId="0" fontId="3" fillId="33" borderId="60" xfId="0" applyFont="1" applyFill="1" applyBorder="1" applyAlignment="1">
      <alignment horizontal="center" vertical="center"/>
    </xf>
    <xf numFmtId="0" fontId="3" fillId="33" borderId="26" xfId="0" applyFont="1" applyFill="1" applyBorder="1" applyAlignment="1">
      <alignment horizontal="center" vertical="center"/>
    </xf>
    <xf numFmtId="165" fontId="19" fillId="33" borderId="23" xfId="0" applyNumberFormat="1" applyFont="1" applyFill="1" applyBorder="1" applyAlignment="1" applyProtection="1">
      <alignment horizontal="centerContinuous" vertical="center"/>
      <protection hidden="1"/>
    </xf>
    <xf numFmtId="165" fontId="19" fillId="33" borderId="70" xfId="0" applyNumberFormat="1" applyFont="1" applyFill="1" applyBorder="1" applyAlignment="1" applyProtection="1">
      <alignment horizontal="center" vertical="center"/>
      <protection hidden="1"/>
    </xf>
    <xf numFmtId="165" fontId="19" fillId="33" borderId="24" xfId="0" applyNumberFormat="1" applyFont="1" applyFill="1" applyBorder="1" applyAlignment="1" applyProtection="1">
      <alignment horizontal="centerContinuous" vertical="center"/>
      <protection hidden="1"/>
    </xf>
    <xf numFmtId="0" fontId="20" fillId="33" borderId="0" xfId="0" applyNumberFormat="1" applyFont="1" applyFill="1" applyBorder="1" applyAlignment="1" applyProtection="1">
      <alignment horizontal="center"/>
      <protection hidden="1"/>
    </xf>
    <xf numFmtId="0" fontId="20" fillId="33" borderId="0" xfId="0" applyFont="1" applyFill="1" applyBorder="1" applyAlignment="1" applyProtection="1">
      <alignment/>
      <protection hidden="1"/>
    </xf>
    <xf numFmtId="0" fontId="20" fillId="33" borderId="71" xfId="0" applyFont="1" applyFill="1" applyBorder="1" applyAlignment="1" applyProtection="1">
      <alignment horizontal="center"/>
      <protection hidden="1"/>
    </xf>
    <xf numFmtId="166" fontId="19" fillId="33" borderId="72" xfId="0" applyNumberFormat="1" applyFont="1" applyFill="1" applyBorder="1" applyAlignment="1" applyProtection="1">
      <alignment horizontal="center"/>
      <protection hidden="1"/>
    </xf>
    <xf numFmtId="49" fontId="3" fillId="0" borderId="31" xfId="0" applyNumberFormat="1" applyFont="1" applyFill="1" applyBorder="1" applyAlignment="1" applyProtection="1">
      <alignment horizontal="center"/>
      <protection/>
    </xf>
    <xf numFmtId="0" fontId="3" fillId="0" borderId="31" xfId="0" applyNumberFormat="1" applyFont="1" applyFill="1" applyBorder="1" applyAlignment="1" applyProtection="1">
      <alignment horizontal="center"/>
      <protection locked="0"/>
    </xf>
    <xf numFmtId="0" fontId="3" fillId="0" borderId="61" xfId="0" applyNumberFormat="1" applyFont="1" applyFill="1" applyBorder="1" applyAlignment="1" applyProtection="1">
      <alignment horizontal="center"/>
      <protection locked="0"/>
    </xf>
    <xf numFmtId="0" fontId="3" fillId="0" borderId="73" xfId="0" applyNumberFormat="1" applyFont="1" applyFill="1" applyBorder="1" applyAlignment="1" applyProtection="1">
      <alignment horizontal="center"/>
      <protection locked="0"/>
    </xf>
    <xf numFmtId="0" fontId="3" fillId="0" borderId="0" xfId="0" applyFont="1" applyBorder="1" applyAlignment="1" applyProtection="1">
      <alignment horizontal="left" vertical="top"/>
      <protection locked="0"/>
    </xf>
    <xf numFmtId="0" fontId="11" fillId="0" borderId="49" xfId="0" applyFont="1" applyFill="1" applyBorder="1" applyAlignment="1" applyProtection="1">
      <alignment/>
      <protection hidden="1"/>
    </xf>
    <xf numFmtId="0" fontId="11" fillId="0" borderId="50" xfId="0" applyFont="1" applyFill="1" applyBorder="1" applyAlignment="1" applyProtection="1">
      <alignment/>
      <protection hidden="1"/>
    </xf>
    <xf numFmtId="0" fontId="11" fillId="0" borderId="52" xfId="0" applyFont="1" applyFill="1" applyBorder="1" applyAlignment="1" applyProtection="1">
      <alignment/>
      <protection hidden="1"/>
    </xf>
    <xf numFmtId="0" fontId="11" fillId="0" borderId="19" xfId="0" applyFont="1" applyFill="1" applyBorder="1" applyAlignment="1" applyProtection="1">
      <alignment/>
      <protection hidden="1"/>
    </xf>
    <xf numFmtId="0" fontId="12" fillId="0" borderId="74" xfId="0" applyFont="1" applyBorder="1" applyAlignment="1" applyProtection="1">
      <alignment horizontal="center" vertical="center" wrapText="1"/>
      <protection hidden="1"/>
    </xf>
    <xf numFmtId="0" fontId="11" fillId="0" borderId="32" xfId="0" applyFont="1" applyBorder="1" applyAlignment="1" applyProtection="1">
      <alignment horizontal="center"/>
      <protection locked="0"/>
    </xf>
    <xf numFmtId="0" fontId="11" fillId="0" borderId="62" xfId="0" applyFont="1" applyBorder="1" applyAlignment="1" applyProtection="1">
      <alignment horizontal="center"/>
      <protection locked="0"/>
    </xf>
    <xf numFmtId="0" fontId="11" fillId="0" borderId="32" xfId="0" applyFont="1" applyBorder="1" applyAlignment="1" applyProtection="1">
      <alignment horizontal="center"/>
      <protection/>
    </xf>
    <xf numFmtId="0" fontId="11" fillId="0" borderId="32" xfId="0" applyFont="1" applyFill="1" applyBorder="1" applyAlignment="1" applyProtection="1">
      <alignment horizontal="center"/>
      <protection locked="0"/>
    </xf>
    <xf numFmtId="0" fontId="11" fillId="0" borderId="32" xfId="0" applyFont="1" applyFill="1" applyBorder="1" applyAlignment="1" applyProtection="1">
      <alignment horizontal="center"/>
      <protection/>
    </xf>
    <xf numFmtId="0" fontId="11" fillId="0" borderId="75" xfId="0" applyFont="1" applyFill="1" applyBorder="1" applyAlignment="1" applyProtection="1">
      <alignment/>
      <protection hidden="1"/>
    </xf>
    <xf numFmtId="0" fontId="11" fillId="0" borderId="76" xfId="0" applyFont="1" applyFill="1" applyBorder="1" applyAlignment="1" applyProtection="1">
      <alignment/>
      <protection hidden="1"/>
    </xf>
    <xf numFmtId="0" fontId="13" fillId="0" borderId="63" xfId="0" applyFont="1" applyFill="1" applyBorder="1" applyAlignment="1" applyProtection="1">
      <alignment horizontal="centerContinuous"/>
      <protection hidden="1"/>
    </xf>
    <xf numFmtId="0" fontId="13" fillId="0" borderId="77" xfId="0" applyFont="1" applyFill="1" applyBorder="1" applyAlignment="1" applyProtection="1">
      <alignment horizontal="centerContinuous"/>
      <protection hidden="1"/>
    </xf>
    <xf numFmtId="0" fontId="0" fillId="0" borderId="0" xfId="0" applyAlignment="1">
      <alignment/>
    </xf>
    <xf numFmtId="0" fontId="2" fillId="0" borderId="0" xfId="0" applyFont="1" applyAlignment="1">
      <alignment horizontal="center" vertical="center" wrapText="1"/>
    </xf>
    <xf numFmtId="0" fontId="16" fillId="33" borderId="63" xfId="0" applyFont="1" applyFill="1" applyBorder="1" applyAlignment="1" applyProtection="1">
      <alignment horizontal="center" vertical="center"/>
      <protection hidden="1"/>
    </xf>
    <xf numFmtId="0" fontId="16" fillId="33" borderId="37" xfId="0" applyFont="1" applyFill="1" applyBorder="1" applyAlignment="1" applyProtection="1">
      <alignment horizontal="center" vertical="center"/>
      <protection hidden="1"/>
    </xf>
    <xf numFmtId="0" fontId="16" fillId="33" borderId="38" xfId="0" applyFont="1" applyFill="1" applyBorder="1" applyAlignment="1" applyProtection="1">
      <alignment horizontal="center" vertical="center"/>
      <protection hidden="1"/>
    </xf>
    <xf numFmtId="0" fontId="3" fillId="33" borderId="78" xfId="0" applyFont="1" applyFill="1" applyBorder="1" applyAlignment="1">
      <alignment horizontal="center" vertical="center" wrapText="1"/>
    </xf>
    <xf numFmtId="0" fontId="3" fillId="33" borderId="79" xfId="0" applyFont="1" applyFill="1" applyBorder="1" applyAlignment="1">
      <alignment horizontal="center" vertical="center"/>
    </xf>
    <xf numFmtId="0" fontId="3" fillId="33" borderId="80" xfId="0" applyFont="1" applyFill="1" applyBorder="1" applyAlignment="1">
      <alignment horizontal="center" textRotation="90"/>
    </xf>
    <xf numFmtId="0" fontId="0" fillId="0" borderId="81" xfId="0" applyBorder="1" applyAlignment="1">
      <alignment horizontal="center" textRotation="9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center"/>
      <protection locked="0"/>
    </xf>
    <xf numFmtId="0" fontId="3" fillId="33" borderId="78" xfId="0" applyFont="1" applyFill="1" applyBorder="1" applyAlignment="1">
      <alignment horizontal="center" vertical="center"/>
    </xf>
    <xf numFmtId="0" fontId="0" fillId="0" borderId="79" xfId="0" applyBorder="1" applyAlignment="1">
      <alignment horizontal="center" vertical="center"/>
    </xf>
    <xf numFmtId="0" fontId="3" fillId="33" borderId="78" xfId="0" applyFont="1" applyFill="1" applyBorder="1" applyAlignment="1">
      <alignment horizontal="center" vertical="center" textRotation="90"/>
    </xf>
    <xf numFmtId="0" fontId="0" fillId="0" borderId="79" xfId="0" applyBorder="1" applyAlignment="1">
      <alignment horizontal="center" vertical="center" textRotation="90"/>
    </xf>
    <xf numFmtId="0" fontId="3" fillId="33" borderId="28"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4" fillId="33" borderId="26" xfId="0" applyNumberFormat="1" applyFont="1" applyFill="1" applyBorder="1" applyAlignment="1" applyProtection="1">
      <alignment horizontal="right"/>
      <protection hidden="1"/>
    </xf>
    <xf numFmtId="0" fontId="3" fillId="0" borderId="84"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85" xfId="0" applyFont="1" applyBorder="1" applyAlignment="1" applyProtection="1">
      <alignment horizontal="left" vertical="top"/>
      <protection locked="0"/>
    </xf>
    <xf numFmtId="0" fontId="3" fillId="33" borderId="67" xfId="0" applyFont="1" applyFill="1" applyBorder="1" applyAlignment="1">
      <alignment horizontal="center"/>
    </xf>
    <xf numFmtId="0" fontId="3" fillId="33" borderId="86" xfId="0" applyFont="1" applyFill="1" applyBorder="1" applyAlignment="1">
      <alignment horizontal="center"/>
    </xf>
    <xf numFmtId="0" fontId="3" fillId="33" borderId="87" xfId="0" applyFont="1" applyFill="1" applyBorder="1" applyAlignment="1">
      <alignment horizontal="center"/>
    </xf>
    <xf numFmtId="0" fontId="3" fillId="33" borderId="88" xfId="0" applyFont="1" applyFill="1" applyBorder="1" applyAlignment="1">
      <alignment horizontal="center" vertical="center"/>
    </xf>
    <xf numFmtId="0" fontId="16" fillId="33" borderId="63"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protection/>
    </xf>
    <xf numFmtId="0" fontId="16" fillId="33" borderId="38" xfId="0" applyFont="1" applyFill="1" applyBorder="1" applyAlignment="1" applyProtection="1">
      <alignment horizontal="center" vertical="center"/>
      <protection/>
    </xf>
    <xf numFmtId="0" fontId="14" fillId="33" borderId="0" xfId="0" applyNumberFormat="1" applyFont="1" applyFill="1" applyBorder="1" applyAlignment="1" applyProtection="1">
      <alignment horizontal="center"/>
      <protection hidden="1"/>
    </xf>
    <xf numFmtId="0" fontId="3" fillId="0" borderId="22" xfId="0" applyFont="1" applyBorder="1" applyAlignment="1" applyProtection="1">
      <alignment horizontal="center" vertical="center"/>
      <protection locked="0"/>
    </xf>
    <xf numFmtId="0" fontId="16" fillId="33" borderId="68" xfId="0" applyFont="1" applyFill="1" applyBorder="1" applyAlignment="1" applyProtection="1">
      <alignment horizontal="center" vertical="center"/>
      <protection hidden="1"/>
    </xf>
    <xf numFmtId="0" fontId="16" fillId="33" borderId="22"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vertical="center"/>
      <protection hidden="1"/>
    </xf>
    <xf numFmtId="0" fontId="11" fillId="33" borderId="27"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0" fontId="3" fillId="0" borderId="5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5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11" fillId="33" borderId="27" xfId="0" applyFont="1" applyFill="1" applyBorder="1" applyAlignment="1" applyProtection="1">
      <alignment horizontal="right"/>
      <protection hidden="1"/>
    </xf>
    <xf numFmtId="0" fontId="11" fillId="33" borderId="0" xfId="0" applyFont="1" applyFill="1" applyBorder="1" applyAlignment="1" applyProtection="1">
      <alignment horizontal="right"/>
      <protection hidden="1"/>
    </xf>
    <xf numFmtId="0" fontId="0" fillId="0" borderId="0" xfId="0" applyAlignment="1" applyProtection="1">
      <alignment horizontal="left" vertical="top" wrapText="1"/>
      <protection locked="0"/>
    </xf>
    <xf numFmtId="0" fontId="3" fillId="33" borderId="26" xfId="0" applyFont="1" applyFill="1" applyBorder="1" applyAlignment="1">
      <alignment horizontal="center" vertical="center"/>
    </xf>
    <xf numFmtId="0" fontId="0" fillId="0" borderId="85" xfId="0" applyBorder="1" applyAlignment="1">
      <alignment horizontal="center" vertical="center"/>
    </xf>
    <xf numFmtId="0" fontId="14" fillId="33" borderId="0" xfId="0" applyNumberFormat="1" applyFont="1" applyFill="1" applyBorder="1" applyAlignment="1" applyProtection="1">
      <alignment horizontal="right"/>
      <protection hidden="1"/>
    </xf>
    <xf numFmtId="0" fontId="0" fillId="0" borderId="26" xfId="0" applyBorder="1" applyAlignment="1">
      <alignment horizontal="center" vertical="center"/>
    </xf>
    <xf numFmtId="0" fontId="3" fillId="0" borderId="90" xfId="0" applyFont="1" applyBorder="1" applyAlignment="1" applyProtection="1">
      <alignment horizontal="center"/>
      <protection locked="0"/>
    </xf>
    <xf numFmtId="0" fontId="3" fillId="0" borderId="91" xfId="0" applyFont="1" applyBorder="1" applyAlignment="1" applyProtection="1">
      <alignment horizontal="center"/>
      <protection locked="0"/>
    </xf>
    <xf numFmtId="0" fontId="3" fillId="0" borderId="92" xfId="0" applyFont="1" applyBorder="1" applyAlignment="1" applyProtection="1">
      <alignment horizontal="center"/>
      <protection locked="0"/>
    </xf>
    <xf numFmtId="0" fontId="3" fillId="0" borderId="93" xfId="0" applyFont="1" applyBorder="1" applyAlignment="1" applyProtection="1">
      <alignment horizontal="center"/>
      <protection locked="0"/>
    </xf>
    <xf numFmtId="0" fontId="3" fillId="0" borderId="94" xfId="0" applyFont="1" applyBorder="1" applyAlignment="1" applyProtection="1">
      <alignment horizontal="center"/>
      <protection locked="0"/>
    </xf>
    <xf numFmtId="0" fontId="3" fillId="0" borderId="95" xfId="0" applyFont="1" applyBorder="1" applyAlignment="1" applyProtection="1">
      <alignment horizontal="center"/>
      <protection locked="0"/>
    </xf>
    <xf numFmtId="0" fontId="3" fillId="0" borderId="96" xfId="0" applyFont="1" applyBorder="1" applyAlignment="1" applyProtection="1">
      <alignment horizontal="center"/>
      <protection locked="0"/>
    </xf>
    <xf numFmtId="0" fontId="3" fillId="0" borderId="97" xfId="0" applyFont="1" applyBorder="1" applyAlignment="1" applyProtection="1">
      <alignment horizontal="center"/>
      <protection locked="0"/>
    </xf>
    <xf numFmtId="0" fontId="3" fillId="0" borderId="98" xfId="0" applyFont="1" applyBorder="1" applyAlignment="1" applyProtection="1">
      <alignment horizontal="center"/>
      <protection locked="0"/>
    </xf>
    <xf numFmtId="0" fontId="3" fillId="0" borderId="31" xfId="0" applyFont="1" applyBorder="1" applyAlignment="1" applyProtection="1">
      <alignment horizontal="center"/>
      <protection hidden="1"/>
    </xf>
    <xf numFmtId="0" fontId="3" fillId="0" borderId="99" xfId="0" applyFont="1" applyBorder="1" applyAlignment="1" applyProtection="1">
      <alignment horizontal="center"/>
      <protection hidden="1"/>
    </xf>
    <xf numFmtId="0" fontId="3" fillId="0" borderId="64" xfId="0" applyNumberFormat="1" applyFont="1" applyBorder="1" applyAlignment="1" applyProtection="1">
      <alignment horizontal="center"/>
      <protection hidden="1"/>
    </xf>
    <xf numFmtId="0" fontId="3" fillId="0" borderId="100" xfId="0" applyNumberFormat="1" applyFont="1" applyBorder="1" applyAlignment="1" applyProtection="1">
      <alignment horizontal="center"/>
      <protection hidden="1"/>
    </xf>
    <xf numFmtId="0" fontId="3" fillId="33" borderId="36" xfId="0" applyFont="1" applyFill="1" applyBorder="1" applyAlignment="1" applyProtection="1">
      <alignment horizontal="center"/>
      <protection hidden="1"/>
    </xf>
    <xf numFmtId="0" fontId="3" fillId="33" borderId="37" xfId="0" applyFont="1" applyFill="1" applyBorder="1" applyAlignment="1" applyProtection="1">
      <alignment horizontal="center"/>
      <protection hidden="1"/>
    </xf>
    <xf numFmtId="0" fontId="3" fillId="33" borderId="38" xfId="0" applyFont="1" applyFill="1" applyBorder="1" applyAlignment="1" applyProtection="1">
      <alignment horizontal="center"/>
      <protection hidden="1"/>
    </xf>
    <xf numFmtId="0" fontId="3" fillId="33" borderId="101" xfId="0" applyFont="1" applyFill="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xf>
    <xf numFmtId="0" fontId="0" fillId="0" borderId="0" xfId="0"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15" fillId="33" borderId="104" xfId="0" applyFont="1" applyFill="1" applyBorder="1" applyAlignment="1" applyProtection="1">
      <alignment horizontal="center" vertical="center"/>
      <protection hidden="1"/>
    </xf>
    <xf numFmtId="0" fontId="15" fillId="33" borderId="105" xfId="0" applyFont="1" applyFill="1" applyBorder="1" applyAlignment="1" applyProtection="1">
      <alignment horizontal="center" vertical="center"/>
      <protection hidden="1"/>
    </xf>
    <xf numFmtId="0" fontId="15" fillId="33" borderId="106" xfId="0" applyFont="1" applyFill="1" applyBorder="1" applyAlignment="1" applyProtection="1">
      <alignment horizontal="center" vertical="center"/>
      <protection hidden="1"/>
    </xf>
    <xf numFmtId="0" fontId="3" fillId="33" borderId="101" xfId="0"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3" fillId="33" borderId="59"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3" fillId="33" borderId="78" xfId="0" applyFont="1" applyFill="1" applyBorder="1" applyAlignment="1" applyProtection="1">
      <alignment horizontal="center" vertical="center" wrapText="1"/>
      <protection hidden="1"/>
    </xf>
    <xf numFmtId="0" fontId="0" fillId="0" borderId="79" xfId="0" applyBorder="1" applyAlignment="1" applyProtection="1">
      <alignment horizontal="center" vertical="center"/>
      <protection hidden="1"/>
    </xf>
    <xf numFmtId="0" fontId="3" fillId="33" borderId="78"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protection hidden="1"/>
    </xf>
    <xf numFmtId="0" fontId="3" fillId="33" borderId="82" xfId="0" applyFont="1" applyFill="1" applyBorder="1" applyAlignment="1" applyProtection="1">
      <alignment horizontal="center" vertical="center"/>
      <protection hidden="1"/>
    </xf>
    <xf numFmtId="0" fontId="3" fillId="33" borderId="83" xfId="0" applyFont="1" applyFill="1" applyBorder="1" applyAlignment="1" applyProtection="1">
      <alignment horizontal="center" vertic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A4" sqref="A4:A13"/>
    </sheetView>
  </sheetViews>
  <sheetFormatPr defaultColWidth="11.421875" defaultRowHeight="12.75"/>
  <cols>
    <col min="1" max="1" width="129.7109375" style="0" customWidth="1"/>
  </cols>
  <sheetData>
    <row r="1" spans="1:9" ht="12.75">
      <c r="A1" s="182" t="s">
        <v>65</v>
      </c>
      <c r="B1" s="181"/>
      <c r="C1" s="181"/>
      <c r="D1" s="181"/>
      <c r="E1" s="181"/>
      <c r="F1" s="181"/>
      <c r="G1" s="181"/>
      <c r="H1" s="181"/>
      <c r="I1" s="181"/>
    </row>
    <row r="2" spans="1:9" ht="12.75">
      <c r="A2" s="182"/>
      <c r="B2" s="181"/>
      <c r="C2" s="181"/>
      <c r="D2" s="181"/>
      <c r="E2" s="181"/>
      <c r="F2" s="181"/>
      <c r="G2" s="181"/>
      <c r="H2" s="181"/>
      <c r="I2" s="181"/>
    </row>
    <row r="3" spans="1:9" ht="193.5" customHeight="1">
      <c r="A3" s="182"/>
      <c r="B3" s="181"/>
      <c r="C3" s="181"/>
      <c r="D3" s="181"/>
      <c r="E3" s="181"/>
      <c r="F3" s="181"/>
      <c r="G3" s="181"/>
      <c r="H3" s="181"/>
      <c r="I3" s="181"/>
    </row>
    <row r="4" spans="1:9" ht="8.25" customHeight="1">
      <c r="A4" s="182" t="s">
        <v>66</v>
      </c>
      <c r="B4" s="181"/>
      <c r="C4" s="181"/>
      <c r="D4" s="181"/>
      <c r="E4" s="181"/>
      <c r="F4" s="181"/>
      <c r="G4" s="181"/>
      <c r="H4" s="181"/>
      <c r="I4" s="181"/>
    </row>
    <row r="5" spans="1:9" ht="12.75">
      <c r="A5" s="181"/>
      <c r="B5" s="181"/>
      <c r="C5" s="181"/>
      <c r="D5" s="181"/>
      <c r="E5" s="181"/>
      <c r="F5" s="181"/>
      <c r="G5" s="181"/>
      <c r="H5" s="181"/>
      <c r="I5" s="181"/>
    </row>
    <row r="6" spans="1:9" ht="12.75">
      <c r="A6" s="181"/>
      <c r="B6" s="181"/>
      <c r="C6" s="181"/>
      <c r="D6" s="181"/>
      <c r="E6" s="181"/>
      <c r="F6" s="181"/>
      <c r="G6" s="181"/>
      <c r="H6" s="181"/>
      <c r="I6" s="181"/>
    </row>
    <row r="7" spans="1:9" ht="12.75">
      <c r="A7" s="181"/>
      <c r="B7" s="181"/>
      <c r="C7" s="181"/>
      <c r="D7" s="181"/>
      <c r="E7" s="181"/>
      <c r="F7" s="181"/>
      <c r="G7" s="181"/>
      <c r="H7" s="181"/>
      <c r="I7" s="181"/>
    </row>
    <row r="8" spans="1:9" ht="12.75">
      <c r="A8" s="181"/>
      <c r="B8" s="181"/>
      <c r="C8" s="181"/>
      <c r="D8" s="181"/>
      <c r="E8" s="181"/>
      <c r="F8" s="181"/>
      <c r="G8" s="181"/>
      <c r="H8" s="181"/>
      <c r="I8" s="181"/>
    </row>
    <row r="9" spans="1:9" ht="12.75">
      <c r="A9" s="181"/>
      <c r="B9" s="181"/>
      <c r="C9" s="181"/>
      <c r="D9" s="181"/>
      <c r="E9" s="181"/>
      <c r="F9" s="181"/>
      <c r="G9" s="181"/>
      <c r="H9" s="181"/>
      <c r="I9" s="181"/>
    </row>
    <row r="10" spans="1:9" ht="12.75">
      <c r="A10" s="181"/>
      <c r="B10" s="181"/>
      <c r="C10" s="181"/>
      <c r="D10" s="181"/>
      <c r="E10" s="181"/>
      <c r="F10" s="181"/>
      <c r="G10" s="181"/>
      <c r="H10" s="181"/>
      <c r="I10" s="181"/>
    </row>
    <row r="11" spans="1:9" ht="12.75">
      <c r="A11" s="181"/>
      <c r="B11" s="181"/>
      <c r="C11" s="181"/>
      <c r="D11" s="181"/>
      <c r="E11" s="181"/>
      <c r="F11" s="181"/>
      <c r="G11" s="181"/>
      <c r="H11" s="181"/>
      <c r="I11" s="181"/>
    </row>
    <row r="12" spans="1:9" ht="12.75">
      <c r="A12" s="181"/>
      <c r="B12" s="181"/>
      <c r="C12" s="181"/>
      <c r="D12" s="181"/>
      <c r="E12" s="181"/>
      <c r="F12" s="181"/>
      <c r="G12" s="181"/>
      <c r="H12" s="181"/>
      <c r="I12" s="181"/>
    </row>
    <row r="13" spans="1:9" ht="135.75" customHeight="1">
      <c r="A13" s="181"/>
      <c r="B13" s="181"/>
      <c r="C13" s="181"/>
      <c r="D13" s="181"/>
      <c r="E13" s="181"/>
      <c r="F13" s="181"/>
      <c r="G13" s="181"/>
      <c r="H13" s="181"/>
      <c r="I13" s="181"/>
    </row>
    <row r="14" spans="1:9" ht="12.75">
      <c r="A14" s="181"/>
      <c r="B14" s="181"/>
      <c r="C14" s="181"/>
      <c r="D14" s="181"/>
      <c r="E14" s="181"/>
      <c r="F14" s="181"/>
      <c r="G14" s="181"/>
      <c r="H14" s="181"/>
      <c r="I14" s="181"/>
    </row>
    <row r="15" spans="1:9" ht="12.75">
      <c r="A15" s="181"/>
      <c r="B15" s="181"/>
      <c r="C15" s="181"/>
      <c r="D15" s="181"/>
      <c r="E15" s="181"/>
      <c r="F15" s="181"/>
      <c r="G15" s="181"/>
      <c r="H15" s="181"/>
      <c r="I15" s="181"/>
    </row>
    <row r="16" spans="1:9" ht="12.75">
      <c r="A16" s="181"/>
      <c r="B16" s="181"/>
      <c r="C16" s="181"/>
      <c r="D16" s="181"/>
      <c r="E16" s="181"/>
      <c r="F16" s="181"/>
      <c r="G16" s="181"/>
      <c r="H16" s="181"/>
      <c r="I16" s="181"/>
    </row>
    <row r="17" spans="1:9" ht="12.75">
      <c r="A17" s="181"/>
      <c r="B17" s="181"/>
      <c r="C17" s="181"/>
      <c r="D17" s="181"/>
      <c r="E17" s="181"/>
      <c r="F17" s="181"/>
      <c r="G17" s="181"/>
      <c r="H17" s="181"/>
      <c r="I17" s="181"/>
    </row>
    <row r="18" spans="1:9" ht="12.75">
      <c r="A18" s="181"/>
      <c r="B18" s="181"/>
      <c r="C18" s="181"/>
      <c r="D18" s="181"/>
      <c r="E18" s="181"/>
      <c r="F18" s="181"/>
      <c r="G18" s="181"/>
      <c r="H18" s="181"/>
      <c r="I18" s="181"/>
    </row>
    <row r="19" spans="1:9" ht="12.75">
      <c r="A19" s="181"/>
      <c r="B19" s="181"/>
      <c r="C19" s="181"/>
      <c r="D19" s="181"/>
      <c r="E19" s="181"/>
      <c r="F19" s="181"/>
      <c r="G19" s="181"/>
      <c r="H19" s="181"/>
      <c r="I19" s="181"/>
    </row>
    <row r="20" spans="1:9" ht="12.75">
      <c r="A20" s="181"/>
      <c r="B20" s="181"/>
      <c r="C20" s="181"/>
      <c r="D20" s="181"/>
      <c r="E20" s="181"/>
      <c r="F20" s="181"/>
      <c r="G20" s="181"/>
      <c r="H20" s="181"/>
      <c r="I20" s="181"/>
    </row>
    <row r="21" spans="1:9" ht="12.75">
      <c r="A21" s="181"/>
      <c r="B21" s="181"/>
      <c r="C21" s="181"/>
      <c r="D21" s="181"/>
      <c r="E21" s="181"/>
      <c r="F21" s="181"/>
      <c r="G21" s="181"/>
      <c r="H21" s="181"/>
      <c r="I21" s="181"/>
    </row>
    <row r="22" spans="1:9" ht="12.75">
      <c r="A22" s="181"/>
      <c r="B22" s="181"/>
      <c r="C22" s="181"/>
      <c r="D22" s="181"/>
      <c r="E22" s="181"/>
      <c r="F22" s="181"/>
      <c r="G22" s="181"/>
      <c r="H22" s="181"/>
      <c r="I22" s="181"/>
    </row>
  </sheetData>
  <sheetProtection/>
  <mergeCells count="6">
    <mergeCell ref="A14:A22"/>
    <mergeCell ref="B14:I22"/>
    <mergeCell ref="B1:I3"/>
    <mergeCell ref="A1:A3"/>
    <mergeCell ref="A4:A13"/>
    <mergeCell ref="B4:I13"/>
  </mergeCells>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R64"/>
  <sheetViews>
    <sheetView tabSelected="1" zoomScale="95" zoomScaleNormal="95" zoomScalePageLayoutView="0" workbookViewId="0" topLeftCell="A2">
      <pane ySplit="11" topLeftCell="A13" activePane="bottomLeft" state="frozen"/>
      <selection pane="topLeft" activeCell="A2" sqref="A2"/>
      <selection pane="bottomLeft" activeCell="A2" sqref="A2:E2"/>
    </sheetView>
  </sheetViews>
  <sheetFormatPr defaultColWidth="11.421875" defaultRowHeight="12.75"/>
  <cols>
    <col min="1" max="1" width="4.8515625" style="2" customWidth="1"/>
    <col min="2" max="2" width="4.421875" style="2" customWidth="1"/>
    <col min="3" max="3" width="12.00390625" style="2" customWidth="1"/>
    <col min="4" max="4" width="12.7109375" style="2" customWidth="1"/>
    <col min="5" max="5" width="3.57421875" style="2" customWidth="1"/>
    <col min="6" max="6" width="9.00390625" style="2" customWidth="1"/>
    <col min="7" max="7" width="11.00390625" style="2" bestFit="1" customWidth="1"/>
    <col min="8" max="11" width="5.140625" style="2" customWidth="1"/>
    <col min="12" max="12" width="5.8515625" style="2" customWidth="1"/>
    <col min="13" max="14" width="5.140625" style="2" customWidth="1"/>
    <col min="15" max="15" width="8.28125" style="2" customWidth="1"/>
    <col min="16" max="16" width="6.140625" style="2" bestFit="1" customWidth="1"/>
    <col min="17" max="17" width="9.7109375" style="2" bestFit="1" customWidth="1"/>
    <col min="18" max="16384" width="11.421875" style="2" customWidth="1"/>
  </cols>
  <sheetData>
    <row r="1" spans="1:17" ht="21" thickBot="1" thickTop="1">
      <c r="A1" s="6" t="s">
        <v>6</v>
      </c>
      <c r="B1" s="7"/>
      <c r="C1" s="7"/>
      <c r="D1" s="7"/>
      <c r="E1" s="7"/>
      <c r="F1" s="7"/>
      <c r="G1" s="7"/>
      <c r="H1" s="7"/>
      <c r="I1" s="7"/>
      <c r="J1" s="7"/>
      <c r="K1" s="7"/>
      <c r="L1" s="7"/>
      <c r="M1" s="7"/>
      <c r="N1" s="7"/>
      <c r="O1" s="7"/>
      <c r="P1" s="7"/>
      <c r="Q1" s="8"/>
    </row>
    <row r="2" spans="1:16" s="20" customFormat="1" ht="14.25">
      <c r="A2" s="219" t="s">
        <v>7</v>
      </c>
      <c r="B2" s="220"/>
      <c r="C2" s="220"/>
      <c r="D2" s="220"/>
      <c r="E2" s="220"/>
      <c r="F2" s="211" t="s">
        <v>69</v>
      </c>
      <c r="G2" s="211"/>
      <c r="H2" s="211"/>
      <c r="I2" s="211"/>
      <c r="J2" s="211"/>
      <c r="K2" s="211"/>
      <c r="L2" s="211"/>
      <c r="M2" s="211"/>
      <c r="N2" s="35"/>
      <c r="O2" s="35"/>
      <c r="P2" s="36"/>
    </row>
    <row r="3" spans="1:16" s="20" customFormat="1" ht="15" thickBot="1">
      <c r="A3" s="221" t="s">
        <v>8</v>
      </c>
      <c r="B3" s="222"/>
      <c r="C3" s="222"/>
      <c r="D3" s="222"/>
      <c r="E3" s="222"/>
      <c r="F3" s="38"/>
      <c r="G3" s="38"/>
      <c r="H3" s="38"/>
      <c r="I3" s="38"/>
      <c r="J3" s="39"/>
      <c r="K3" s="39"/>
      <c r="L3" s="39"/>
      <c r="M3" s="39"/>
      <c r="N3" s="39"/>
      <c r="O3" s="39"/>
      <c r="P3" s="40"/>
    </row>
    <row r="4" spans="1:16" s="20" customFormat="1" ht="25.5" customHeight="1">
      <c r="A4" s="221"/>
      <c r="B4" s="222"/>
      <c r="C4" s="222"/>
      <c r="D4" s="222"/>
      <c r="E4" s="222"/>
      <c r="F4" s="38"/>
      <c r="G4" s="190" t="s">
        <v>9</v>
      </c>
      <c r="H4" s="190"/>
      <c r="I4" s="190"/>
      <c r="J4" s="190"/>
      <c r="K4" s="166"/>
      <c r="L4" s="212" t="s">
        <v>39</v>
      </c>
      <c r="M4" s="213"/>
      <c r="N4" s="213"/>
      <c r="O4" s="213"/>
      <c r="P4" s="214"/>
    </row>
    <row r="5" spans="1:18" s="20" customFormat="1" ht="14.25" customHeight="1" hidden="1">
      <c r="A5" s="221"/>
      <c r="B5" s="222"/>
      <c r="C5" s="222"/>
      <c r="D5" s="222"/>
      <c r="E5" s="222"/>
      <c r="F5" s="38"/>
      <c r="G5" s="191"/>
      <c r="H5" s="191"/>
      <c r="I5" s="191"/>
      <c r="J5" s="191"/>
      <c r="K5" s="166"/>
      <c r="L5" s="127"/>
      <c r="M5" s="128" t="s">
        <v>10</v>
      </c>
      <c r="N5" s="129"/>
      <c r="O5" s="129"/>
      <c r="P5" s="130"/>
      <c r="R5" s="50"/>
    </row>
    <row r="6" spans="1:16" s="20" customFormat="1" ht="14.25">
      <c r="A6" s="217" t="s">
        <v>11</v>
      </c>
      <c r="B6" s="218"/>
      <c r="C6" s="218"/>
      <c r="D6" s="218"/>
      <c r="E6" s="218"/>
      <c r="F6" s="38"/>
      <c r="G6" s="190" t="s">
        <v>12</v>
      </c>
      <c r="H6" s="190"/>
      <c r="I6" s="190"/>
      <c r="J6" s="190"/>
      <c r="K6" s="200"/>
      <c r="L6" s="215" t="s">
        <v>52</v>
      </c>
      <c r="M6" s="216"/>
      <c r="N6" s="159">
        <f>I59</f>
        <v>0</v>
      </c>
      <c r="O6" s="158" t="s">
        <v>55</v>
      </c>
      <c r="P6" s="157">
        <f>N6*6</f>
        <v>0</v>
      </c>
    </row>
    <row r="7" spans="1:16" s="20" customFormat="1" ht="15" thickBot="1">
      <c r="A7" s="217" t="s">
        <v>13</v>
      </c>
      <c r="B7" s="218"/>
      <c r="C7" s="218"/>
      <c r="D7" s="218"/>
      <c r="E7" s="218"/>
      <c r="F7" s="38"/>
      <c r="G7" s="190"/>
      <c r="H7" s="190"/>
      <c r="I7" s="190"/>
      <c r="J7" s="190"/>
      <c r="K7" s="200"/>
      <c r="L7" s="215" t="s">
        <v>53</v>
      </c>
      <c r="M7" s="216"/>
      <c r="N7" s="159">
        <f>H59+L59+M59+O59+J59</f>
        <v>0</v>
      </c>
      <c r="O7" s="158" t="s">
        <v>54</v>
      </c>
      <c r="P7" s="157">
        <f>N7*3</f>
        <v>0</v>
      </c>
    </row>
    <row r="8" spans="1:16" s="20" customFormat="1" ht="14.25">
      <c r="A8" s="217" t="s">
        <v>14</v>
      </c>
      <c r="B8" s="218"/>
      <c r="C8" s="218"/>
      <c r="D8" s="218"/>
      <c r="E8" s="218"/>
      <c r="F8" s="38"/>
      <c r="G8" s="190" t="s">
        <v>15</v>
      </c>
      <c r="H8" s="190"/>
      <c r="I8" s="190"/>
      <c r="J8" s="190"/>
      <c r="K8" s="200"/>
      <c r="L8" s="134"/>
      <c r="M8" s="210" t="s">
        <v>60</v>
      </c>
      <c r="N8" s="210"/>
      <c r="O8" s="210"/>
      <c r="P8" s="155">
        <f>P7+P6</f>
        <v>0</v>
      </c>
    </row>
    <row r="9" spans="1:16" s="20" customFormat="1" ht="15" thickBot="1">
      <c r="A9" s="45"/>
      <c r="B9" s="46"/>
      <c r="C9" s="46"/>
      <c r="D9" s="47"/>
      <c r="E9" s="47"/>
      <c r="F9" s="47"/>
      <c r="G9" s="201"/>
      <c r="H9" s="201"/>
      <c r="I9" s="201"/>
      <c r="J9" s="201"/>
      <c r="K9" s="202"/>
      <c r="L9" s="136"/>
      <c r="M9" s="199" t="s">
        <v>61</v>
      </c>
      <c r="N9" s="199"/>
      <c r="O9" s="199"/>
      <c r="P9" s="156">
        <f>P8+'Inscriptions 200m Equipages'!R8</f>
        <v>0</v>
      </c>
    </row>
    <row r="10" spans="1:16" ht="14.25" customHeight="1">
      <c r="A10" s="188" t="s">
        <v>17</v>
      </c>
      <c r="B10" s="194" t="s">
        <v>18</v>
      </c>
      <c r="C10" s="192" t="s">
        <v>19</v>
      </c>
      <c r="D10" s="192" t="s">
        <v>20</v>
      </c>
      <c r="E10" s="194" t="s">
        <v>40</v>
      </c>
      <c r="F10" s="192" t="s">
        <v>21</v>
      </c>
      <c r="G10" s="186" t="s">
        <v>56</v>
      </c>
      <c r="H10" s="148" t="s">
        <v>64</v>
      </c>
      <c r="I10" s="203" t="s">
        <v>22</v>
      </c>
      <c r="J10" s="204"/>
      <c r="K10" s="205"/>
      <c r="L10" s="59" t="s">
        <v>23</v>
      </c>
      <c r="M10" s="3"/>
      <c r="N10" s="3"/>
      <c r="O10" s="3"/>
      <c r="P10" s="9"/>
    </row>
    <row r="11" spans="1:16" ht="18" customHeight="1" thickBot="1">
      <c r="A11" s="189"/>
      <c r="B11" s="195"/>
      <c r="C11" s="193"/>
      <c r="D11" s="193"/>
      <c r="E11" s="195"/>
      <c r="F11" s="193"/>
      <c r="G11" s="187"/>
      <c r="H11" s="58" t="s">
        <v>24</v>
      </c>
      <c r="I11" s="58" t="s">
        <v>24</v>
      </c>
      <c r="J11" s="196" t="s">
        <v>25</v>
      </c>
      <c r="K11" s="206"/>
      <c r="L11" s="60" t="s">
        <v>24</v>
      </c>
      <c r="M11" s="196" t="s">
        <v>25</v>
      </c>
      <c r="N11" s="197"/>
      <c r="O11" s="196" t="s">
        <v>26</v>
      </c>
      <c r="P11" s="198"/>
    </row>
    <row r="12" spans="1:16" s="4" customFormat="1" ht="54.75" customHeight="1">
      <c r="A12" s="171" t="s">
        <v>28</v>
      </c>
      <c r="B12" s="99" t="s">
        <v>29</v>
      </c>
      <c r="C12" s="100" t="s">
        <v>74</v>
      </c>
      <c r="D12" s="101" t="s">
        <v>68</v>
      </c>
      <c r="E12" s="101" t="s">
        <v>41</v>
      </c>
      <c r="F12" s="101"/>
      <c r="G12" s="101" t="s">
        <v>57</v>
      </c>
      <c r="H12" s="137" t="s">
        <v>30</v>
      </c>
      <c r="I12" s="137" t="s">
        <v>30</v>
      </c>
      <c r="J12" s="137" t="s">
        <v>30</v>
      </c>
      <c r="K12" s="102" t="s">
        <v>31</v>
      </c>
      <c r="L12" s="138" t="s">
        <v>30</v>
      </c>
      <c r="M12" s="139" t="s">
        <v>30</v>
      </c>
      <c r="N12" s="102" t="s">
        <v>31</v>
      </c>
      <c r="O12" s="102" t="s">
        <v>30</v>
      </c>
      <c r="P12" s="140" t="s">
        <v>31</v>
      </c>
    </row>
    <row r="13" spans="1:16" ht="13.5">
      <c r="A13" s="183" t="s">
        <v>73</v>
      </c>
      <c r="B13" s="184"/>
      <c r="C13" s="184"/>
      <c r="D13" s="184"/>
      <c r="E13" s="184"/>
      <c r="F13" s="184"/>
      <c r="G13" s="184"/>
      <c r="H13" s="184"/>
      <c r="I13" s="184"/>
      <c r="J13" s="184"/>
      <c r="K13" s="184"/>
      <c r="L13" s="184"/>
      <c r="M13" s="184"/>
      <c r="N13" s="184"/>
      <c r="O13" s="184"/>
      <c r="P13" s="185"/>
    </row>
    <row r="14" spans="1:16" s="20" customFormat="1" ht="14.25">
      <c r="A14" s="172"/>
      <c r="B14" s="12"/>
      <c r="C14" s="13"/>
      <c r="D14" s="14"/>
      <c r="E14" s="14"/>
      <c r="F14" s="15"/>
      <c r="G14" s="15"/>
      <c r="H14" s="163"/>
      <c r="I14" s="31"/>
      <c r="J14" s="42"/>
      <c r="K14" s="1"/>
      <c r="L14" s="63"/>
      <c r="M14" s="1"/>
      <c r="N14" s="1"/>
      <c r="O14" s="1"/>
      <c r="P14" s="10"/>
    </row>
    <row r="15" spans="1:16" s="20" customFormat="1" ht="14.25">
      <c r="A15" s="173"/>
      <c r="B15" s="12"/>
      <c r="C15" s="17"/>
      <c r="D15" s="18"/>
      <c r="E15" s="18"/>
      <c r="F15" s="19"/>
      <c r="G15" s="19"/>
      <c r="H15" s="164"/>
      <c r="I15" s="164"/>
      <c r="J15" s="61"/>
      <c r="K15" s="1"/>
      <c r="L15" s="63"/>
      <c r="M15" s="1"/>
      <c r="N15" s="1"/>
      <c r="O15" s="1"/>
      <c r="P15" s="10"/>
    </row>
    <row r="16" spans="1:16" s="20" customFormat="1" ht="14.25">
      <c r="A16" s="172"/>
      <c r="B16" s="12"/>
      <c r="C16" s="13"/>
      <c r="D16" s="14"/>
      <c r="E16" s="14"/>
      <c r="F16" s="15"/>
      <c r="G16" s="15"/>
      <c r="H16" s="163"/>
      <c r="I16" s="163"/>
      <c r="J16" s="61"/>
      <c r="K16" s="1"/>
      <c r="L16" s="63"/>
      <c r="M16" s="1"/>
      <c r="N16" s="1"/>
      <c r="O16" s="1"/>
      <c r="P16" s="10"/>
    </row>
    <row r="17" spans="1:16" s="20" customFormat="1" ht="14.25">
      <c r="A17" s="172"/>
      <c r="B17" s="12"/>
      <c r="C17" s="13"/>
      <c r="D17" s="14"/>
      <c r="E17" s="14"/>
      <c r="F17" s="15"/>
      <c r="G17" s="15"/>
      <c r="H17" s="163"/>
      <c r="I17" s="163"/>
      <c r="J17" s="61"/>
      <c r="K17" s="1"/>
      <c r="L17" s="63"/>
      <c r="M17" s="1"/>
      <c r="N17" s="1"/>
      <c r="O17" s="1"/>
      <c r="P17" s="10"/>
    </row>
    <row r="18" spans="1:16" s="20" customFormat="1" ht="14.25">
      <c r="A18" s="172"/>
      <c r="B18" s="12"/>
      <c r="C18" s="13"/>
      <c r="D18" s="14"/>
      <c r="E18" s="14"/>
      <c r="F18" s="15"/>
      <c r="G18" s="15"/>
      <c r="H18" s="163"/>
      <c r="I18" s="163"/>
      <c r="J18" s="61"/>
      <c r="K18" s="1"/>
      <c r="L18" s="63"/>
      <c r="M18" s="1"/>
      <c r="N18" s="1"/>
      <c r="O18" s="1"/>
      <c r="P18" s="10"/>
    </row>
    <row r="19" spans="1:16" s="20" customFormat="1" ht="14.25">
      <c r="A19" s="172"/>
      <c r="B19" s="12"/>
      <c r="C19" s="13"/>
      <c r="D19" s="14"/>
      <c r="E19" s="14"/>
      <c r="F19" s="15"/>
      <c r="G19" s="15"/>
      <c r="H19" s="163"/>
      <c r="I19" s="163"/>
      <c r="J19" s="61"/>
      <c r="K19" s="1"/>
      <c r="L19" s="63"/>
      <c r="M19" s="1"/>
      <c r="N19" s="1"/>
      <c r="O19" s="1"/>
      <c r="P19" s="10"/>
    </row>
    <row r="20" spans="1:16" s="20" customFormat="1" ht="14.25">
      <c r="A20" s="172"/>
      <c r="B20" s="12"/>
      <c r="C20" s="13"/>
      <c r="D20" s="14"/>
      <c r="E20" s="14"/>
      <c r="F20" s="15"/>
      <c r="G20" s="15"/>
      <c r="H20" s="163"/>
      <c r="I20" s="163"/>
      <c r="J20" s="61"/>
      <c r="K20" s="1"/>
      <c r="L20" s="63"/>
      <c r="M20" s="1"/>
      <c r="N20" s="1"/>
      <c r="O20" s="1"/>
      <c r="P20" s="10"/>
    </row>
    <row r="21" spans="1:16" s="20" customFormat="1" ht="14.25">
      <c r="A21" s="172"/>
      <c r="B21" s="12"/>
      <c r="C21" s="13"/>
      <c r="D21" s="14"/>
      <c r="E21" s="14"/>
      <c r="F21" s="15"/>
      <c r="G21" s="15"/>
      <c r="H21" s="163"/>
      <c r="I21" s="163"/>
      <c r="J21" s="61"/>
      <c r="K21" s="1"/>
      <c r="L21" s="63"/>
      <c r="M21" s="1"/>
      <c r="N21" s="1"/>
      <c r="O21" s="1"/>
      <c r="P21" s="10"/>
    </row>
    <row r="22" spans="1:16" s="20" customFormat="1" ht="14.25">
      <c r="A22" s="172"/>
      <c r="B22" s="12"/>
      <c r="C22" s="13"/>
      <c r="D22" s="14"/>
      <c r="E22" s="14"/>
      <c r="F22" s="15"/>
      <c r="G22" s="15"/>
      <c r="H22" s="163"/>
      <c r="I22" s="163"/>
      <c r="J22" s="61"/>
      <c r="K22" s="1"/>
      <c r="L22" s="63"/>
      <c r="M22" s="1"/>
      <c r="N22" s="1"/>
      <c r="O22" s="1"/>
      <c r="P22" s="10"/>
    </row>
    <row r="23" spans="1:16" s="27" customFormat="1" ht="14.25">
      <c r="A23" s="174"/>
      <c r="B23" s="51"/>
      <c r="C23" s="52" t="s">
        <v>51</v>
      </c>
      <c r="D23" s="53"/>
      <c r="E23" s="53"/>
      <c r="F23" s="54"/>
      <c r="G23" s="54"/>
      <c r="H23" s="162"/>
      <c r="I23" s="162"/>
      <c r="J23" s="62"/>
      <c r="K23" s="28"/>
      <c r="L23" s="64"/>
      <c r="M23" s="28"/>
      <c r="N23" s="28"/>
      <c r="O23" s="28"/>
      <c r="P23" s="55"/>
    </row>
    <row r="24" spans="1:16" s="27" customFormat="1" ht="14.25" customHeight="1">
      <c r="A24" s="207" t="s">
        <v>72</v>
      </c>
      <c r="B24" s="208"/>
      <c r="C24" s="208"/>
      <c r="D24" s="208"/>
      <c r="E24" s="208"/>
      <c r="F24" s="208"/>
      <c r="G24" s="208"/>
      <c r="H24" s="208"/>
      <c r="I24" s="208"/>
      <c r="J24" s="208"/>
      <c r="K24" s="208"/>
      <c r="L24" s="208"/>
      <c r="M24" s="208"/>
      <c r="N24" s="208"/>
      <c r="O24" s="208"/>
      <c r="P24" s="209"/>
    </row>
    <row r="25" spans="1:16" s="20" customFormat="1" ht="14.25">
      <c r="A25" s="172"/>
      <c r="B25" s="12"/>
      <c r="C25" s="42"/>
      <c r="D25" s="21"/>
      <c r="E25" s="25"/>
      <c r="F25" s="22"/>
      <c r="G25" s="22"/>
      <c r="H25" s="165"/>
      <c r="I25" s="165"/>
      <c r="J25" s="65"/>
      <c r="K25" s="1"/>
      <c r="L25" s="63"/>
      <c r="M25" s="1"/>
      <c r="N25" s="1"/>
      <c r="O25" s="1"/>
      <c r="P25" s="10"/>
    </row>
    <row r="26" spans="1:16" s="20" customFormat="1" ht="14.25">
      <c r="A26" s="175"/>
      <c r="B26" s="12"/>
      <c r="C26" s="13"/>
      <c r="D26" s="14"/>
      <c r="E26" s="14"/>
      <c r="F26" s="15"/>
      <c r="G26" s="15"/>
      <c r="H26" s="163"/>
      <c r="I26" s="163"/>
      <c r="J26" s="65"/>
      <c r="K26" s="1"/>
      <c r="L26" s="63"/>
      <c r="M26" s="1"/>
      <c r="N26" s="1"/>
      <c r="O26" s="1"/>
      <c r="P26" s="10"/>
    </row>
    <row r="27" spans="1:16" s="20" customFormat="1" ht="14.25">
      <c r="A27" s="175"/>
      <c r="B27" s="12"/>
      <c r="C27" s="13"/>
      <c r="D27" s="14"/>
      <c r="E27" s="18"/>
      <c r="F27" s="19"/>
      <c r="G27" s="19"/>
      <c r="H27" s="164"/>
      <c r="I27" s="164"/>
      <c r="J27" s="65"/>
      <c r="K27" s="1"/>
      <c r="L27" s="63"/>
      <c r="M27" s="1"/>
      <c r="N27" s="1"/>
      <c r="O27" s="1"/>
      <c r="P27" s="10"/>
    </row>
    <row r="28" spans="1:16" s="20" customFormat="1" ht="14.25">
      <c r="A28" s="175"/>
      <c r="B28" s="12"/>
      <c r="C28" s="13"/>
      <c r="D28" s="14"/>
      <c r="E28" s="14"/>
      <c r="F28" s="15"/>
      <c r="G28" s="15"/>
      <c r="H28" s="163"/>
      <c r="I28" s="163"/>
      <c r="J28" s="65"/>
      <c r="K28" s="1"/>
      <c r="L28" s="63"/>
      <c r="M28" s="1"/>
      <c r="N28" s="1"/>
      <c r="O28" s="1"/>
      <c r="P28" s="10"/>
    </row>
    <row r="29" spans="1:16" s="20" customFormat="1" ht="14.25">
      <c r="A29" s="175"/>
      <c r="B29" s="12"/>
      <c r="C29" s="13"/>
      <c r="D29" s="14"/>
      <c r="E29" s="14"/>
      <c r="F29" s="15"/>
      <c r="G29" s="15"/>
      <c r="H29" s="163"/>
      <c r="I29" s="163"/>
      <c r="J29" s="65"/>
      <c r="K29" s="1"/>
      <c r="L29" s="63"/>
      <c r="M29" s="1"/>
      <c r="N29" s="1"/>
      <c r="O29" s="1"/>
      <c r="P29" s="10"/>
    </row>
    <row r="30" spans="1:16" s="20" customFormat="1" ht="14.25">
      <c r="A30" s="175"/>
      <c r="B30" s="12"/>
      <c r="C30" s="13"/>
      <c r="D30" s="14"/>
      <c r="E30" s="14"/>
      <c r="F30" s="15"/>
      <c r="G30" s="15"/>
      <c r="H30" s="163"/>
      <c r="I30" s="163"/>
      <c r="J30" s="65"/>
      <c r="K30" s="1"/>
      <c r="L30" s="63"/>
      <c r="M30" s="1"/>
      <c r="N30" s="1"/>
      <c r="O30" s="1"/>
      <c r="P30" s="10"/>
    </row>
    <row r="31" spans="1:16" s="20" customFormat="1" ht="14.25">
      <c r="A31" s="175"/>
      <c r="B31" s="12"/>
      <c r="C31" s="13"/>
      <c r="D31" s="14"/>
      <c r="E31" s="14"/>
      <c r="F31" s="15"/>
      <c r="G31" s="15"/>
      <c r="H31" s="163"/>
      <c r="I31" s="163"/>
      <c r="J31" s="65"/>
      <c r="K31" s="1"/>
      <c r="L31" s="63"/>
      <c r="M31" s="1"/>
      <c r="N31" s="1"/>
      <c r="O31" s="1"/>
      <c r="P31" s="10"/>
    </row>
    <row r="32" spans="1:16" s="20" customFormat="1" ht="14.25">
      <c r="A32" s="175"/>
      <c r="B32" s="12"/>
      <c r="C32" s="13"/>
      <c r="D32" s="14"/>
      <c r="E32" s="14"/>
      <c r="F32" s="15"/>
      <c r="G32" s="15"/>
      <c r="H32" s="163"/>
      <c r="I32" s="163"/>
      <c r="J32" s="65"/>
      <c r="K32" s="1"/>
      <c r="L32" s="63"/>
      <c r="M32" s="1"/>
      <c r="N32" s="1"/>
      <c r="O32" s="1"/>
      <c r="P32" s="10"/>
    </row>
    <row r="33" spans="1:16" s="20" customFormat="1" ht="14.25">
      <c r="A33" s="175"/>
      <c r="B33" s="12"/>
      <c r="C33" s="13"/>
      <c r="D33" s="14"/>
      <c r="E33" s="14"/>
      <c r="F33" s="15"/>
      <c r="G33" s="15"/>
      <c r="H33" s="163"/>
      <c r="I33" s="163"/>
      <c r="J33" s="65"/>
      <c r="K33" s="1"/>
      <c r="L33" s="63"/>
      <c r="M33" s="1"/>
      <c r="N33" s="1"/>
      <c r="O33" s="1"/>
      <c r="P33" s="10"/>
    </row>
    <row r="34" spans="1:16" s="20" customFormat="1" ht="14.25">
      <c r="A34" s="175"/>
      <c r="B34" s="12"/>
      <c r="C34" s="13"/>
      <c r="D34" s="14"/>
      <c r="E34" s="14"/>
      <c r="F34" s="15"/>
      <c r="G34" s="15"/>
      <c r="H34" s="163"/>
      <c r="I34" s="163"/>
      <c r="J34" s="65"/>
      <c r="K34" s="1"/>
      <c r="L34" s="63"/>
      <c r="M34" s="1"/>
      <c r="N34" s="1"/>
      <c r="O34" s="1"/>
      <c r="P34" s="10"/>
    </row>
    <row r="35" spans="1:16" s="27" customFormat="1" ht="14.25">
      <c r="A35" s="176"/>
      <c r="B35" s="51"/>
      <c r="C35" s="52" t="s">
        <v>51</v>
      </c>
      <c r="D35" s="53"/>
      <c r="E35" s="53"/>
      <c r="F35" s="54"/>
      <c r="G35" s="54"/>
      <c r="H35" s="162"/>
      <c r="I35" s="162"/>
      <c r="J35" s="66"/>
      <c r="K35" s="28"/>
      <c r="L35" s="64"/>
      <c r="M35" s="28"/>
      <c r="N35" s="28"/>
      <c r="O35" s="28"/>
      <c r="P35" s="55"/>
    </row>
    <row r="36" spans="1:16" s="27" customFormat="1" ht="14.25" customHeight="1">
      <c r="A36" s="207" t="s">
        <v>71</v>
      </c>
      <c r="B36" s="208"/>
      <c r="C36" s="208"/>
      <c r="D36" s="208"/>
      <c r="E36" s="208"/>
      <c r="F36" s="208"/>
      <c r="G36" s="208"/>
      <c r="H36" s="208"/>
      <c r="I36" s="208"/>
      <c r="J36" s="208"/>
      <c r="K36" s="208"/>
      <c r="L36" s="208"/>
      <c r="M36" s="208"/>
      <c r="N36" s="208"/>
      <c r="O36" s="208"/>
      <c r="P36" s="209"/>
    </row>
    <row r="37" spans="1:16" s="20" customFormat="1" ht="14.25">
      <c r="A37" s="175"/>
      <c r="B37" s="12"/>
      <c r="C37" s="13"/>
      <c r="D37" s="14"/>
      <c r="E37" s="14"/>
      <c r="F37" s="15"/>
      <c r="G37" s="15"/>
      <c r="H37" s="163"/>
      <c r="I37" s="163"/>
      <c r="J37" s="65"/>
      <c r="K37" s="1"/>
      <c r="L37" s="63"/>
      <c r="M37" s="1"/>
      <c r="N37" s="1"/>
      <c r="O37" s="1"/>
      <c r="P37" s="10"/>
    </row>
    <row r="38" spans="1:16" s="20" customFormat="1" ht="14.25">
      <c r="A38" s="175"/>
      <c r="B38" s="12"/>
      <c r="C38" s="13"/>
      <c r="D38" s="14"/>
      <c r="E38" s="14"/>
      <c r="F38" s="15"/>
      <c r="G38" s="15"/>
      <c r="H38" s="163"/>
      <c r="I38" s="163"/>
      <c r="J38" s="65"/>
      <c r="K38" s="1"/>
      <c r="L38" s="63"/>
      <c r="M38" s="1"/>
      <c r="N38" s="1"/>
      <c r="O38" s="1"/>
      <c r="P38" s="10"/>
    </row>
    <row r="39" spans="1:16" s="20" customFormat="1" ht="14.25">
      <c r="A39" s="175"/>
      <c r="B39" s="12"/>
      <c r="C39" s="13"/>
      <c r="D39" s="14"/>
      <c r="E39" s="14"/>
      <c r="F39" s="15"/>
      <c r="G39" s="15"/>
      <c r="H39" s="163"/>
      <c r="I39" s="163"/>
      <c r="J39" s="65"/>
      <c r="K39" s="1"/>
      <c r="L39" s="63"/>
      <c r="M39" s="1"/>
      <c r="N39" s="1"/>
      <c r="O39" s="1"/>
      <c r="P39" s="10"/>
    </row>
    <row r="40" spans="1:16" s="20" customFormat="1" ht="14.25">
      <c r="A40" s="175"/>
      <c r="B40" s="12"/>
      <c r="C40" s="13"/>
      <c r="D40" s="14"/>
      <c r="E40" s="14"/>
      <c r="F40" s="15"/>
      <c r="G40" s="15"/>
      <c r="H40" s="163"/>
      <c r="I40" s="163"/>
      <c r="J40" s="65"/>
      <c r="K40" s="1"/>
      <c r="L40" s="63"/>
      <c r="M40" s="1"/>
      <c r="N40" s="1"/>
      <c r="O40" s="1"/>
      <c r="P40" s="10"/>
    </row>
    <row r="41" spans="1:16" s="20" customFormat="1" ht="14.25">
      <c r="A41" s="175"/>
      <c r="B41" s="12"/>
      <c r="C41" s="13"/>
      <c r="D41" s="14"/>
      <c r="E41" s="14"/>
      <c r="F41" s="15"/>
      <c r="G41" s="15"/>
      <c r="H41" s="163"/>
      <c r="I41" s="163"/>
      <c r="J41" s="65"/>
      <c r="K41" s="1"/>
      <c r="L41" s="63"/>
      <c r="M41" s="1"/>
      <c r="N41" s="1"/>
      <c r="O41" s="1"/>
      <c r="P41" s="10"/>
    </row>
    <row r="42" spans="1:16" s="20" customFormat="1" ht="14.25">
      <c r="A42" s="175"/>
      <c r="B42" s="12"/>
      <c r="C42" s="13"/>
      <c r="D42" s="14"/>
      <c r="E42" s="14"/>
      <c r="F42" s="15"/>
      <c r="G42" s="15"/>
      <c r="H42" s="163"/>
      <c r="I42" s="163"/>
      <c r="J42" s="65"/>
      <c r="K42" s="1"/>
      <c r="L42" s="63"/>
      <c r="M42" s="1"/>
      <c r="N42" s="1"/>
      <c r="O42" s="1"/>
      <c r="P42" s="10"/>
    </row>
    <row r="43" spans="1:16" s="20" customFormat="1" ht="14.25">
      <c r="A43" s="175"/>
      <c r="B43" s="12"/>
      <c r="C43" s="13"/>
      <c r="D43" s="14"/>
      <c r="E43" s="14"/>
      <c r="F43" s="15"/>
      <c r="G43" s="15"/>
      <c r="H43" s="163"/>
      <c r="I43" s="163"/>
      <c r="J43" s="65"/>
      <c r="K43" s="1"/>
      <c r="L43" s="63"/>
      <c r="M43" s="1"/>
      <c r="N43" s="1"/>
      <c r="O43" s="1"/>
      <c r="P43" s="10"/>
    </row>
    <row r="44" spans="1:16" s="20" customFormat="1" ht="14.25">
      <c r="A44" s="172"/>
      <c r="B44" s="12"/>
      <c r="C44" s="13"/>
      <c r="D44" s="14"/>
      <c r="E44" s="14"/>
      <c r="F44" s="15"/>
      <c r="G44" s="15"/>
      <c r="H44" s="163"/>
      <c r="I44" s="163"/>
      <c r="J44" s="65"/>
      <c r="K44" s="1"/>
      <c r="L44" s="63"/>
      <c r="M44" s="1"/>
      <c r="N44" s="1"/>
      <c r="O44" s="1"/>
      <c r="P44" s="10"/>
    </row>
    <row r="45" spans="1:16" s="20" customFormat="1" ht="14.25">
      <c r="A45" s="172"/>
      <c r="B45" s="12"/>
      <c r="C45" s="13"/>
      <c r="D45" s="14"/>
      <c r="E45" s="14"/>
      <c r="F45" s="15"/>
      <c r="G45" s="15"/>
      <c r="H45" s="163"/>
      <c r="I45" s="163"/>
      <c r="J45" s="65"/>
      <c r="K45" s="1"/>
      <c r="L45" s="63"/>
      <c r="M45" s="1"/>
      <c r="N45" s="1"/>
      <c r="O45" s="1"/>
      <c r="P45" s="10"/>
    </row>
    <row r="46" spans="1:16" s="27" customFormat="1" ht="14.25">
      <c r="A46" s="174"/>
      <c r="B46" s="51"/>
      <c r="C46" s="52" t="s">
        <v>51</v>
      </c>
      <c r="D46" s="53"/>
      <c r="E46" s="53"/>
      <c r="F46" s="54"/>
      <c r="G46" s="54"/>
      <c r="H46" s="162"/>
      <c r="I46" s="162"/>
      <c r="J46" s="66"/>
      <c r="K46" s="28"/>
      <c r="L46" s="64"/>
      <c r="M46" s="28"/>
      <c r="N46" s="28"/>
      <c r="O46" s="28"/>
      <c r="P46" s="55"/>
    </row>
    <row r="47" spans="1:16" s="27" customFormat="1" ht="14.25" customHeight="1">
      <c r="A47" s="207" t="s">
        <v>70</v>
      </c>
      <c r="B47" s="208"/>
      <c r="C47" s="208"/>
      <c r="D47" s="208"/>
      <c r="E47" s="208"/>
      <c r="F47" s="208"/>
      <c r="G47" s="208"/>
      <c r="H47" s="208"/>
      <c r="I47" s="208"/>
      <c r="J47" s="208"/>
      <c r="K47" s="208"/>
      <c r="L47" s="208"/>
      <c r="M47" s="208"/>
      <c r="N47" s="208"/>
      <c r="O47" s="208"/>
      <c r="P47" s="209"/>
    </row>
    <row r="48" spans="1:16" s="20" customFormat="1" ht="14.25">
      <c r="A48" s="172"/>
      <c r="B48" s="12"/>
      <c r="C48" s="13"/>
      <c r="D48" s="21"/>
      <c r="E48" s="25"/>
      <c r="F48" s="22"/>
      <c r="G48" s="22"/>
      <c r="H48" s="165"/>
      <c r="I48" s="165"/>
      <c r="J48" s="65"/>
      <c r="K48" s="1"/>
      <c r="L48" s="63"/>
      <c r="M48" s="1"/>
      <c r="N48" s="1"/>
      <c r="O48" s="1"/>
      <c r="P48" s="10"/>
    </row>
    <row r="49" spans="1:16" s="20" customFormat="1" ht="14.25">
      <c r="A49" s="175"/>
      <c r="B49" s="12"/>
      <c r="C49" s="13"/>
      <c r="D49" s="14"/>
      <c r="E49" s="14"/>
      <c r="F49" s="15"/>
      <c r="G49" s="15"/>
      <c r="H49" s="163"/>
      <c r="I49" s="163"/>
      <c r="J49" s="65"/>
      <c r="K49" s="1"/>
      <c r="L49" s="63"/>
      <c r="M49" s="1"/>
      <c r="N49" s="1"/>
      <c r="O49" s="1"/>
      <c r="P49" s="10"/>
    </row>
    <row r="50" spans="1:16" s="20" customFormat="1" ht="14.25">
      <c r="A50" s="175"/>
      <c r="B50" s="12"/>
      <c r="C50" s="13"/>
      <c r="D50" s="14"/>
      <c r="E50" s="14"/>
      <c r="F50" s="15"/>
      <c r="G50" s="15"/>
      <c r="H50" s="163"/>
      <c r="I50" s="163"/>
      <c r="J50" s="65"/>
      <c r="K50" s="1"/>
      <c r="L50" s="63"/>
      <c r="M50" s="1"/>
      <c r="N50" s="1"/>
      <c r="O50" s="1"/>
      <c r="P50" s="10"/>
    </row>
    <row r="51" spans="1:16" s="20" customFormat="1" ht="14.25">
      <c r="A51" s="175"/>
      <c r="B51" s="12"/>
      <c r="C51" s="13"/>
      <c r="D51" s="14"/>
      <c r="E51" s="14"/>
      <c r="F51" s="15"/>
      <c r="G51" s="15"/>
      <c r="H51" s="163"/>
      <c r="I51" s="163"/>
      <c r="J51" s="65"/>
      <c r="K51" s="1"/>
      <c r="L51" s="63"/>
      <c r="M51" s="1"/>
      <c r="N51" s="1"/>
      <c r="O51" s="1"/>
      <c r="P51" s="10"/>
    </row>
    <row r="52" spans="1:16" s="20" customFormat="1" ht="14.25">
      <c r="A52" s="175"/>
      <c r="B52" s="12"/>
      <c r="C52" s="13"/>
      <c r="D52" s="14"/>
      <c r="E52" s="14"/>
      <c r="F52" s="15"/>
      <c r="G52" s="15"/>
      <c r="H52" s="163"/>
      <c r="I52" s="163"/>
      <c r="J52" s="65"/>
      <c r="K52" s="1"/>
      <c r="L52" s="63"/>
      <c r="M52" s="1"/>
      <c r="N52" s="1"/>
      <c r="O52" s="1"/>
      <c r="P52" s="10"/>
    </row>
    <row r="53" spans="1:16" s="20" customFormat="1" ht="14.25">
      <c r="A53" s="175"/>
      <c r="B53" s="12"/>
      <c r="C53" s="13"/>
      <c r="D53" s="14"/>
      <c r="E53" s="14"/>
      <c r="F53" s="15"/>
      <c r="G53" s="15"/>
      <c r="H53" s="163"/>
      <c r="I53" s="163"/>
      <c r="J53" s="65"/>
      <c r="K53" s="1"/>
      <c r="L53" s="63"/>
      <c r="M53" s="1"/>
      <c r="N53" s="1"/>
      <c r="O53" s="1"/>
      <c r="P53" s="10"/>
    </row>
    <row r="54" spans="1:16" s="20" customFormat="1" ht="14.25">
      <c r="A54" s="175"/>
      <c r="B54" s="12"/>
      <c r="C54" s="13"/>
      <c r="D54" s="14"/>
      <c r="E54" s="14"/>
      <c r="F54" s="15"/>
      <c r="G54" s="15"/>
      <c r="H54" s="163"/>
      <c r="I54" s="163"/>
      <c r="J54" s="65"/>
      <c r="K54" s="1"/>
      <c r="L54" s="63"/>
      <c r="M54" s="1"/>
      <c r="N54" s="1"/>
      <c r="O54" s="1"/>
      <c r="P54" s="10"/>
    </row>
    <row r="55" spans="1:16" s="20" customFormat="1" ht="14.25">
      <c r="A55" s="175"/>
      <c r="B55" s="12"/>
      <c r="C55" s="13"/>
      <c r="D55" s="14"/>
      <c r="E55" s="14"/>
      <c r="F55" s="15"/>
      <c r="G55" s="15"/>
      <c r="H55" s="163"/>
      <c r="I55" s="163"/>
      <c r="J55" s="65"/>
      <c r="K55" s="1"/>
      <c r="L55" s="63"/>
      <c r="M55" s="1"/>
      <c r="N55" s="1"/>
      <c r="O55" s="1"/>
      <c r="P55" s="10"/>
    </row>
    <row r="56" spans="1:16" s="27" customFormat="1" ht="14.25">
      <c r="A56" s="176"/>
      <c r="B56" s="51"/>
      <c r="C56" s="52" t="s">
        <v>51</v>
      </c>
      <c r="D56" s="53"/>
      <c r="E56" s="53"/>
      <c r="F56" s="54"/>
      <c r="G56" s="54"/>
      <c r="H56" s="162"/>
      <c r="I56" s="162"/>
      <c r="J56" s="66"/>
      <c r="K56" s="28"/>
      <c r="L56" s="64"/>
      <c r="M56" s="28"/>
      <c r="N56" s="28"/>
      <c r="O56" s="28"/>
      <c r="P56" s="55"/>
    </row>
    <row r="57" spans="1:16" s="27" customFormat="1" ht="14.25">
      <c r="A57" s="177"/>
      <c r="B57" s="167"/>
      <c r="C57" s="167"/>
      <c r="D57" s="167"/>
      <c r="E57" s="167"/>
      <c r="F57" s="167"/>
      <c r="G57" s="168"/>
      <c r="H57" s="107" t="s">
        <v>64</v>
      </c>
      <c r="I57" s="107"/>
      <c r="J57" s="107" t="s">
        <v>22</v>
      </c>
      <c r="K57" s="108"/>
      <c r="L57" s="142" t="s">
        <v>23</v>
      </c>
      <c r="M57" s="108"/>
      <c r="N57" s="108"/>
      <c r="O57" s="108"/>
      <c r="P57" s="109"/>
    </row>
    <row r="58" spans="1:16" s="27" customFormat="1" ht="14.25">
      <c r="A58" s="178"/>
      <c r="B58" s="169"/>
      <c r="C58" s="169"/>
      <c r="D58" s="169"/>
      <c r="E58" s="169"/>
      <c r="F58" s="169"/>
      <c r="G58" s="170"/>
      <c r="H58" s="143" t="s">
        <v>24</v>
      </c>
      <c r="I58" s="143" t="s">
        <v>24</v>
      </c>
      <c r="J58" s="113" t="s">
        <v>25</v>
      </c>
      <c r="K58" s="114"/>
      <c r="L58" s="144" t="s">
        <v>24</v>
      </c>
      <c r="M58" s="113" t="s">
        <v>25</v>
      </c>
      <c r="N58" s="114"/>
      <c r="O58" s="113" t="s">
        <v>26</v>
      </c>
      <c r="P58" s="115"/>
    </row>
    <row r="59" spans="1:16" s="27" customFormat="1" ht="14.25">
      <c r="A59" s="179"/>
      <c r="B59" s="117"/>
      <c r="C59" s="117"/>
      <c r="D59" s="117"/>
      <c r="E59" s="117"/>
      <c r="F59" s="118"/>
      <c r="G59" s="118"/>
      <c r="H59" s="143">
        <f>SUM(H13:H56)</f>
        <v>0</v>
      </c>
      <c r="I59" s="143">
        <f>SUM(I13:I56)</f>
        <v>0</v>
      </c>
      <c r="J59" s="113">
        <f>SUM(J13:J56)/2</f>
        <v>0</v>
      </c>
      <c r="K59" s="119"/>
      <c r="L59" s="144">
        <f>SUM(L13:L56)</f>
        <v>0</v>
      </c>
      <c r="M59" s="113">
        <f>SUM(M13:M56)/2</f>
        <v>0</v>
      </c>
      <c r="N59" s="119"/>
      <c r="O59" s="113">
        <f>SUM(O13:O56)/4</f>
        <v>0</v>
      </c>
      <c r="P59" s="120"/>
    </row>
    <row r="60" spans="1:16" s="27" customFormat="1" ht="15" thickBot="1">
      <c r="A60" s="180"/>
      <c r="B60" s="122"/>
      <c r="C60" s="122"/>
      <c r="D60" s="122"/>
      <c r="E60" s="122"/>
      <c r="F60" s="123"/>
      <c r="G60" s="123"/>
      <c r="H60" s="145">
        <f>H59*3</f>
        <v>0</v>
      </c>
      <c r="I60" s="145">
        <f>I59*6</f>
        <v>0</v>
      </c>
      <c r="J60" s="124">
        <f>J59*3</f>
        <v>0</v>
      </c>
      <c r="K60" s="125"/>
      <c r="L60" s="146">
        <f>L59*3</f>
        <v>0</v>
      </c>
      <c r="M60" s="124">
        <f>M59*3</f>
        <v>0</v>
      </c>
      <c r="N60" s="125"/>
      <c r="O60" s="124">
        <f>O59*3</f>
        <v>0</v>
      </c>
      <c r="P60" s="126"/>
    </row>
    <row r="61" ht="13.5" thickTop="1"/>
    <row r="63" spans="7:10" ht="12.75">
      <c r="G63" s="5"/>
      <c r="H63" s="5"/>
      <c r="I63" s="5"/>
      <c r="J63" s="5"/>
    </row>
    <row r="64" spans="7:10" ht="12.75">
      <c r="G64" s="5"/>
      <c r="H64" s="5"/>
      <c r="I64" s="5"/>
      <c r="J64" s="5"/>
    </row>
  </sheetData>
  <sheetProtection password="CC2E" sheet="1" insertRows="0" deleteRows="0" selectLockedCells="1"/>
  <mergeCells count="30">
    <mergeCell ref="A6:E6"/>
    <mergeCell ref="A7:E7"/>
    <mergeCell ref="C10:C11"/>
    <mergeCell ref="E10:E11"/>
    <mergeCell ref="A47:P47"/>
    <mergeCell ref="M8:O8"/>
    <mergeCell ref="F2:M2"/>
    <mergeCell ref="L4:P4"/>
    <mergeCell ref="L6:M6"/>
    <mergeCell ref="L7:M7"/>
    <mergeCell ref="A8:E8"/>
    <mergeCell ref="G6:K7"/>
    <mergeCell ref="A2:E2"/>
    <mergeCell ref="A3:E5"/>
    <mergeCell ref="D10:D11"/>
    <mergeCell ref="G8:K9"/>
    <mergeCell ref="I10:K10"/>
    <mergeCell ref="J11:K11"/>
    <mergeCell ref="A24:P24"/>
    <mergeCell ref="A36:P36"/>
    <mergeCell ref="A13:P13"/>
    <mergeCell ref="G10:G11"/>
    <mergeCell ref="A10:A11"/>
    <mergeCell ref="G4:J4"/>
    <mergeCell ref="G5:J5"/>
    <mergeCell ref="F10:F11"/>
    <mergeCell ref="B10:B11"/>
    <mergeCell ref="M11:N11"/>
    <mergeCell ref="O11:P11"/>
    <mergeCell ref="M9:O9"/>
  </mergeCells>
  <printOptions horizontalCentered="1" verticalCentered="1"/>
  <pageMargins left="0" right="0" top="0" bottom="0" header="0" footer="0"/>
  <pageSetup horizontalDpi="300" verticalDpi="3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T66"/>
  <sheetViews>
    <sheetView zoomScale="95" zoomScaleNormal="95" zoomScalePageLayoutView="0" workbookViewId="0" topLeftCell="A2">
      <pane ySplit="11" topLeftCell="A13" activePane="bottomLeft" state="frozen"/>
      <selection pane="topLeft" activeCell="A2" sqref="A2"/>
      <selection pane="bottomLeft" activeCell="K14" sqref="K14:R59"/>
    </sheetView>
  </sheetViews>
  <sheetFormatPr defaultColWidth="11.421875" defaultRowHeight="12.75"/>
  <cols>
    <col min="1" max="1" width="8.421875" style="2" customWidth="1"/>
    <col min="2" max="3" width="5.140625" style="2" customWidth="1"/>
    <col min="4" max="4" width="12.7109375" style="2" customWidth="1"/>
    <col min="5" max="5" width="13.00390625" style="2" customWidth="1"/>
    <col min="6" max="6" width="5.140625" style="2" customWidth="1"/>
    <col min="7" max="8" width="11.421875" style="2" customWidth="1"/>
    <col min="9" max="9" width="8.28125" style="2" customWidth="1"/>
    <col min="10" max="10" width="9.57421875" style="2" customWidth="1"/>
    <col min="11" max="11" width="8.421875" style="2" customWidth="1"/>
    <col min="12" max="12" width="8.28125" style="2" customWidth="1"/>
    <col min="13" max="13" width="9.28125" style="2" customWidth="1"/>
    <col min="14" max="15" width="8.28125" style="2" customWidth="1"/>
    <col min="16" max="16" width="9.28125" style="2" customWidth="1"/>
    <col min="17" max="17" width="8.28125" style="2" customWidth="1"/>
    <col min="18" max="18" width="10.7109375" style="2" customWidth="1"/>
    <col min="19" max="16384" width="11.421875" style="2" customWidth="1"/>
  </cols>
  <sheetData>
    <row r="1" spans="1:18" ht="21" thickBot="1" thickTop="1">
      <c r="A1" s="6" t="s">
        <v>6</v>
      </c>
      <c r="B1" s="7"/>
      <c r="C1" s="7"/>
      <c r="D1" s="7"/>
      <c r="E1" s="7"/>
      <c r="F1" s="7"/>
      <c r="G1" s="7"/>
      <c r="H1" s="7"/>
      <c r="I1" s="7"/>
      <c r="J1" s="7"/>
      <c r="K1" s="7"/>
      <c r="L1" s="7"/>
      <c r="M1" s="7"/>
      <c r="N1" s="7"/>
      <c r="O1" s="7"/>
      <c r="P1" s="7"/>
      <c r="Q1" s="7"/>
      <c r="R1" s="8"/>
    </row>
    <row r="2" spans="1:18" s="20" customFormat="1" ht="23.25" customHeight="1">
      <c r="A2" s="219" t="s">
        <v>7</v>
      </c>
      <c r="B2" s="220"/>
      <c r="C2" s="220"/>
      <c r="D2" s="220"/>
      <c r="E2" s="220"/>
      <c r="F2" s="33"/>
      <c r="G2" s="34"/>
      <c r="H2" s="34"/>
      <c r="I2" s="35"/>
      <c r="J2" s="35"/>
      <c r="K2" s="35"/>
      <c r="L2" s="35"/>
      <c r="M2" s="35"/>
      <c r="N2" s="35"/>
      <c r="O2" s="35"/>
      <c r="P2" s="35"/>
      <c r="Q2" s="35"/>
      <c r="R2" s="36"/>
    </row>
    <row r="3" spans="1:18" s="20" customFormat="1" ht="15" thickBot="1">
      <c r="A3" s="221" t="s">
        <v>8</v>
      </c>
      <c r="B3" s="222"/>
      <c r="C3" s="222"/>
      <c r="D3" s="222"/>
      <c r="E3" s="222"/>
      <c r="F3" s="37"/>
      <c r="G3" s="38"/>
      <c r="H3" s="38"/>
      <c r="I3" s="49"/>
      <c r="J3" s="39"/>
      <c r="K3" s="39"/>
      <c r="L3" s="39"/>
      <c r="M3" s="39"/>
      <c r="N3" s="39"/>
      <c r="O3" s="39"/>
      <c r="P3" s="39"/>
      <c r="Q3" s="39"/>
      <c r="R3" s="40"/>
    </row>
    <row r="4" spans="1:18" s="20" customFormat="1" ht="30" customHeight="1">
      <c r="A4" s="221"/>
      <c r="B4" s="222"/>
      <c r="C4" s="222"/>
      <c r="D4" s="222"/>
      <c r="E4" s="222"/>
      <c r="F4" s="37"/>
      <c r="G4" s="38"/>
      <c r="H4" s="38"/>
      <c r="I4" s="222" t="s">
        <v>9</v>
      </c>
      <c r="J4" s="222"/>
      <c r="K4" s="222"/>
      <c r="L4" s="222"/>
      <c r="M4" s="222"/>
      <c r="N4" s="212" t="s">
        <v>39</v>
      </c>
      <c r="O4" s="213"/>
      <c r="P4" s="213"/>
      <c r="Q4" s="213"/>
      <c r="R4" s="214"/>
    </row>
    <row r="5" spans="1:20" s="20" customFormat="1" ht="14.25" customHeight="1" hidden="1">
      <c r="A5" s="221"/>
      <c r="B5" s="222"/>
      <c r="C5" s="222"/>
      <c r="D5" s="222"/>
      <c r="E5" s="222"/>
      <c r="F5" s="37"/>
      <c r="G5" s="38"/>
      <c r="H5" s="38"/>
      <c r="I5" s="225"/>
      <c r="J5" s="225"/>
      <c r="K5" s="225"/>
      <c r="L5" s="225"/>
      <c r="M5" s="225"/>
      <c r="N5" s="127"/>
      <c r="O5" s="128" t="s">
        <v>10</v>
      </c>
      <c r="P5" s="129"/>
      <c r="Q5" s="129"/>
      <c r="R5" s="130"/>
      <c r="T5" s="50"/>
    </row>
    <row r="6" spans="1:18" s="20" customFormat="1" ht="14.25" customHeight="1">
      <c r="A6" s="217" t="s">
        <v>11</v>
      </c>
      <c r="B6" s="218"/>
      <c r="C6" s="218"/>
      <c r="D6" s="218"/>
      <c r="E6" s="218"/>
      <c r="F6" s="41"/>
      <c r="G6" s="38"/>
      <c r="H6" s="38"/>
      <c r="I6" s="222" t="s">
        <v>12</v>
      </c>
      <c r="J6" s="222"/>
      <c r="K6" s="222"/>
      <c r="L6" s="222"/>
      <c r="M6" s="222"/>
      <c r="N6" s="215"/>
      <c r="O6" s="216"/>
      <c r="P6" s="131"/>
      <c r="Q6" s="132"/>
      <c r="R6" s="133"/>
    </row>
    <row r="7" spans="1:18" s="20" customFormat="1" ht="15" thickBot="1">
      <c r="A7" s="217" t="s">
        <v>13</v>
      </c>
      <c r="B7" s="218"/>
      <c r="C7" s="218"/>
      <c r="D7" s="218"/>
      <c r="E7" s="218"/>
      <c r="F7" s="41"/>
      <c r="G7" s="38"/>
      <c r="H7" s="38"/>
      <c r="I7" s="222"/>
      <c r="J7" s="222"/>
      <c r="K7" s="222"/>
      <c r="L7" s="222"/>
      <c r="M7" s="222"/>
      <c r="N7" s="223" t="s">
        <v>62</v>
      </c>
      <c r="O7" s="224"/>
      <c r="P7" s="159">
        <f>I58</f>
        <v>0</v>
      </c>
      <c r="Q7" s="158" t="s">
        <v>54</v>
      </c>
      <c r="R7" s="157">
        <f>P7*3</f>
        <v>0</v>
      </c>
    </row>
    <row r="8" spans="1:18" s="20" customFormat="1" ht="14.25">
      <c r="A8" s="217" t="s">
        <v>14</v>
      </c>
      <c r="B8" s="218"/>
      <c r="C8" s="218"/>
      <c r="D8" s="218"/>
      <c r="E8" s="218"/>
      <c r="F8" s="41"/>
      <c r="G8" s="38"/>
      <c r="H8" s="38"/>
      <c r="I8" s="218" t="s">
        <v>15</v>
      </c>
      <c r="J8" s="249"/>
      <c r="K8" s="249"/>
      <c r="L8" s="249"/>
      <c r="M8" s="249"/>
      <c r="N8" s="134"/>
      <c r="O8" s="135"/>
      <c r="P8" s="228" t="s">
        <v>60</v>
      </c>
      <c r="Q8" s="228"/>
      <c r="R8" s="155">
        <f>R7+R6</f>
        <v>0</v>
      </c>
    </row>
    <row r="9" spans="1:18" s="20" customFormat="1" ht="13.5" customHeight="1" thickBot="1">
      <c r="A9" s="45"/>
      <c r="B9" s="46"/>
      <c r="C9" s="46"/>
      <c r="D9" s="47"/>
      <c r="E9" s="47"/>
      <c r="F9" s="47"/>
      <c r="G9" s="47"/>
      <c r="H9" s="47"/>
      <c r="I9" s="250"/>
      <c r="J9" s="250"/>
      <c r="K9" s="251"/>
      <c r="L9" s="251"/>
      <c r="M9" s="251"/>
      <c r="N9" s="149"/>
      <c r="O9" s="199" t="s">
        <v>61</v>
      </c>
      <c r="P9" s="199"/>
      <c r="Q9" s="199"/>
      <c r="R9" s="156">
        <f>R8+'Inscriptions Clubs et Nations'!P8</f>
        <v>0</v>
      </c>
    </row>
    <row r="10" spans="1:18" ht="14.25">
      <c r="A10" s="246" t="s">
        <v>16</v>
      </c>
      <c r="B10" s="192" t="s">
        <v>17</v>
      </c>
      <c r="C10" s="192" t="s">
        <v>18</v>
      </c>
      <c r="D10" s="192" t="s">
        <v>19</v>
      </c>
      <c r="E10" s="192" t="s">
        <v>20</v>
      </c>
      <c r="F10" s="192" t="s">
        <v>40</v>
      </c>
      <c r="G10" s="192" t="s">
        <v>21</v>
      </c>
      <c r="H10" s="186" t="s">
        <v>56</v>
      </c>
      <c r="I10" s="203" t="s">
        <v>22</v>
      </c>
      <c r="J10" s="204"/>
      <c r="K10" s="150"/>
      <c r="L10" s="151"/>
      <c r="M10" s="151"/>
      <c r="N10" s="151"/>
      <c r="O10" s="151"/>
      <c r="P10" s="151"/>
      <c r="Q10" s="151"/>
      <c r="R10" s="152"/>
    </row>
    <row r="11" spans="1:18" ht="35.25" customHeight="1" thickBot="1">
      <c r="A11" s="247"/>
      <c r="B11" s="193"/>
      <c r="C11" s="193"/>
      <c r="D11" s="193"/>
      <c r="E11" s="193"/>
      <c r="F11" s="193"/>
      <c r="G11" s="193"/>
      <c r="H11" s="187"/>
      <c r="I11" s="196" t="s">
        <v>26</v>
      </c>
      <c r="J11" s="248"/>
      <c r="K11" s="153"/>
      <c r="L11" s="226"/>
      <c r="M11" s="229"/>
      <c r="N11" s="154"/>
      <c r="O11" s="226"/>
      <c r="P11" s="229"/>
      <c r="Q11" s="226"/>
      <c r="R11" s="227"/>
    </row>
    <row r="12" spans="1:18" s="4" customFormat="1" ht="52.5" customHeight="1">
      <c r="A12" s="98" t="s">
        <v>27</v>
      </c>
      <c r="B12" s="99" t="s">
        <v>28</v>
      </c>
      <c r="C12" s="99" t="s">
        <v>29</v>
      </c>
      <c r="D12" s="100" t="s">
        <v>67</v>
      </c>
      <c r="E12" s="101" t="s">
        <v>68</v>
      </c>
      <c r="F12" s="101" t="s">
        <v>41</v>
      </c>
      <c r="G12" s="101"/>
      <c r="H12" s="101" t="s">
        <v>57</v>
      </c>
      <c r="I12" s="102" t="s">
        <v>30</v>
      </c>
      <c r="J12" s="140" t="s">
        <v>31</v>
      </c>
      <c r="K12" s="138"/>
      <c r="L12" s="102"/>
      <c r="M12" s="102"/>
      <c r="N12" s="102"/>
      <c r="O12" s="102"/>
      <c r="P12" s="102"/>
      <c r="Q12" s="102"/>
      <c r="R12" s="103"/>
    </row>
    <row r="13" spans="1:18" ht="14.25">
      <c r="A13" s="243" t="s">
        <v>59</v>
      </c>
      <c r="B13" s="244"/>
      <c r="C13" s="244"/>
      <c r="D13" s="244"/>
      <c r="E13" s="244"/>
      <c r="F13" s="244"/>
      <c r="G13" s="244"/>
      <c r="H13" s="244"/>
      <c r="I13" s="244"/>
      <c r="J13" s="244"/>
      <c r="K13" s="244"/>
      <c r="L13" s="244"/>
      <c r="M13" s="244"/>
      <c r="N13" s="244"/>
      <c r="O13" s="244"/>
      <c r="P13" s="244"/>
      <c r="Q13" s="244"/>
      <c r="R13" s="245"/>
    </row>
    <row r="14" spans="1:18" s="20" customFormat="1" ht="14.25">
      <c r="A14" s="11"/>
      <c r="B14" s="12"/>
      <c r="C14" s="12"/>
      <c r="D14" s="13"/>
      <c r="E14" s="14"/>
      <c r="F14" s="14"/>
      <c r="G14" s="15"/>
      <c r="H14" s="15"/>
      <c r="I14" s="31"/>
      <c r="J14" s="61"/>
      <c r="K14" s="230"/>
      <c r="L14" s="231"/>
      <c r="M14" s="231"/>
      <c r="N14" s="231"/>
      <c r="O14" s="231"/>
      <c r="P14" s="231"/>
      <c r="Q14" s="231"/>
      <c r="R14" s="232"/>
    </row>
    <row r="15" spans="1:18" s="20" customFormat="1" ht="14.25">
      <c r="A15" s="11"/>
      <c r="B15" s="16"/>
      <c r="C15" s="12"/>
      <c r="D15" s="17"/>
      <c r="E15" s="18"/>
      <c r="F15" s="18"/>
      <c r="G15" s="19"/>
      <c r="H15" s="19"/>
      <c r="I15" s="31"/>
      <c r="J15" s="61"/>
      <c r="K15" s="233"/>
      <c r="L15" s="234"/>
      <c r="M15" s="234"/>
      <c r="N15" s="234"/>
      <c r="O15" s="234"/>
      <c r="P15" s="234"/>
      <c r="Q15" s="234"/>
      <c r="R15" s="235"/>
    </row>
    <row r="16" spans="1:18" s="20" customFormat="1" ht="14.25">
      <c r="A16" s="11"/>
      <c r="B16" s="16"/>
      <c r="C16" s="12"/>
      <c r="D16" s="17"/>
      <c r="E16" s="18"/>
      <c r="F16" s="18"/>
      <c r="G16" s="19"/>
      <c r="H16" s="19"/>
      <c r="I16" s="31"/>
      <c r="J16" s="61"/>
      <c r="K16" s="233"/>
      <c r="L16" s="234"/>
      <c r="M16" s="234"/>
      <c r="N16" s="234"/>
      <c r="O16" s="234"/>
      <c r="P16" s="234"/>
      <c r="Q16" s="234"/>
      <c r="R16" s="235"/>
    </row>
    <row r="17" spans="1:18" s="20" customFormat="1" ht="14.25">
      <c r="A17" s="11"/>
      <c r="B17" s="12"/>
      <c r="C17" s="12"/>
      <c r="D17" s="13"/>
      <c r="E17" s="14"/>
      <c r="F17" s="14"/>
      <c r="G17" s="15"/>
      <c r="H17" s="15"/>
      <c r="I17" s="31"/>
      <c r="J17" s="61"/>
      <c r="K17" s="233"/>
      <c r="L17" s="234"/>
      <c r="M17" s="234"/>
      <c r="N17" s="234"/>
      <c r="O17" s="234"/>
      <c r="P17" s="234"/>
      <c r="Q17" s="234"/>
      <c r="R17" s="235"/>
    </row>
    <row r="18" spans="1:18" s="20" customFormat="1" ht="14.25">
      <c r="A18" s="11"/>
      <c r="B18" s="12"/>
      <c r="C18" s="12"/>
      <c r="D18" s="13"/>
      <c r="E18" s="14"/>
      <c r="F18" s="14"/>
      <c r="G18" s="15"/>
      <c r="H18" s="15"/>
      <c r="I18" s="31"/>
      <c r="J18" s="61"/>
      <c r="K18" s="233"/>
      <c r="L18" s="234"/>
      <c r="M18" s="234"/>
      <c r="N18" s="234"/>
      <c r="O18" s="234"/>
      <c r="P18" s="234"/>
      <c r="Q18" s="234"/>
      <c r="R18" s="235"/>
    </row>
    <row r="19" spans="1:18" s="20" customFormat="1" ht="14.25">
      <c r="A19" s="11"/>
      <c r="B19" s="12"/>
      <c r="C19" s="12"/>
      <c r="D19" s="13"/>
      <c r="E19" s="14"/>
      <c r="F19" s="14"/>
      <c r="G19" s="15"/>
      <c r="H19" s="15"/>
      <c r="I19" s="31"/>
      <c r="J19" s="61"/>
      <c r="K19" s="233"/>
      <c r="L19" s="234"/>
      <c r="M19" s="234"/>
      <c r="N19" s="234"/>
      <c r="O19" s="234"/>
      <c r="P19" s="234"/>
      <c r="Q19" s="234"/>
      <c r="R19" s="235"/>
    </row>
    <row r="20" spans="1:18" s="20" customFormat="1" ht="14.25">
      <c r="A20" s="11"/>
      <c r="B20" s="12"/>
      <c r="C20" s="12"/>
      <c r="D20" s="13"/>
      <c r="E20" s="14"/>
      <c r="F20" s="14"/>
      <c r="G20" s="15"/>
      <c r="H20" s="15"/>
      <c r="I20" s="31"/>
      <c r="J20" s="61"/>
      <c r="K20" s="233"/>
      <c r="L20" s="234"/>
      <c r="M20" s="234"/>
      <c r="N20" s="234"/>
      <c r="O20" s="234"/>
      <c r="P20" s="234"/>
      <c r="Q20" s="234"/>
      <c r="R20" s="235"/>
    </row>
    <row r="21" spans="1:18" s="20" customFormat="1" ht="14.25">
      <c r="A21" s="11"/>
      <c r="B21" s="12"/>
      <c r="C21" s="12"/>
      <c r="D21" s="13"/>
      <c r="E21" s="14"/>
      <c r="F21" s="14"/>
      <c r="G21" s="15"/>
      <c r="H21" s="15"/>
      <c r="I21" s="31"/>
      <c r="J21" s="61"/>
      <c r="K21" s="233"/>
      <c r="L21" s="234"/>
      <c r="M21" s="234"/>
      <c r="N21" s="234"/>
      <c r="O21" s="234"/>
      <c r="P21" s="234"/>
      <c r="Q21" s="234"/>
      <c r="R21" s="235"/>
    </row>
    <row r="22" spans="1:18" s="20" customFormat="1" ht="14.25">
      <c r="A22" s="11"/>
      <c r="B22" s="12"/>
      <c r="C22" s="12"/>
      <c r="D22" s="13"/>
      <c r="E22" s="14"/>
      <c r="F22" s="14"/>
      <c r="G22" s="15"/>
      <c r="H22" s="15"/>
      <c r="I22" s="31"/>
      <c r="J22" s="61"/>
      <c r="K22" s="233"/>
      <c r="L22" s="234"/>
      <c r="M22" s="234"/>
      <c r="N22" s="234"/>
      <c r="O22" s="234"/>
      <c r="P22" s="234"/>
      <c r="Q22" s="234"/>
      <c r="R22" s="235"/>
    </row>
    <row r="23" spans="1:18" s="20" customFormat="1" ht="14.25">
      <c r="A23" s="11"/>
      <c r="B23" s="12"/>
      <c r="C23" s="12"/>
      <c r="D23" s="13"/>
      <c r="E23" s="14"/>
      <c r="F23" s="14"/>
      <c r="G23" s="15"/>
      <c r="H23" s="15"/>
      <c r="I23" s="31"/>
      <c r="J23" s="61"/>
      <c r="K23" s="233"/>
      <c r="L23" s="234"/>
      <c r="M23" s="234"/>
      <c r="N23" s="234"/>
      <c r="O23" s="234"/>
      <c r="P23" s="234"/>
      <c r="Q23" s="234"/>
      <c r="R23" s="235"/>
    </row>
    <row r="24" spans="1:18" s="20" customFormat="1" ht="14.25">
      <c r="A24" s="11"/>
      <c r="B24" s="12"/>
      <c r="C24" s="12"/>
      <c r="E24" s="21"/>
      <c r="F24" s="25"/>
      <c r="G24" s="22"/>
      <c r="H24" s="22"/>
      <c r="I24" s="1"/>
      <c r="J24" s="65"/>
      <c r="K24" s="233"/>
      <c r="L24" s="234"/>
      <c r="M24" s="234"/>
      <c r="N24" s="234"/>
      <c r="O24" s="234"/>
      <c r="P24" s="234"/>
      <c r="Q24" s="234"/>
      <c r="R24" s="235"/>
    </row>
    <row r="25" spans="1:18" s="20" customFormat="1" ht="14.25">
      <c r="A25" s="23"/>
      <c r="B25" s="24"/>
      <c r="C25" s="12"/>
      <c r="D25" s="13"/>
      <c r="E25" s="14"/>
      <c r="F25" s="14"/>
      <c r="G25" s="15"/>
      <c r="H25" s="15"/>
      <c r="I25" s="1"/>
      <c r="J25" s="65"/>
      <c r="K25" s="233"/>
      <c r="L25" s="234"/>
      <c r="M25" s="234"/>
      <c r="N25" s="234"/>
      <c r="O25" s="234"/>
      <c r="P25" s="234"/>
      <c r="Q25" s="234"/>
      <c r="R25" s="235"/>
    </row>
    <row r="26" spans="1:18" s="20" customFormat="1" ht="14.25">
      <c r="A26" s="23"/>
      <c r="B26" s="24"/>
      <c r="C26" s="12"/>
      <c r="D26" s="13"/>
      <c r="E26" s="14"/>
      <c r="F26" s="18"/>
      <c r="G26" s="19"/>
      <c r="H26" s="19"/>
      <c r="I26" s="1"/>
      <c r="J26" s="65"/>
      <c r="K26" s="233"/>
      <c r="L26" s="234"/>
      <c r="M26" s="234"/>
      <c r="N26" s="234"/>
      <c r="O26" s="234"/>
      <c r="P26" s="234"/>
      <c r="Q26" s="234"/>
      <c r="R26" s="235"/>
    </row>
    <row r="27" spans="1:18" s="20" customFormat="1" ht="14.25">
      <c r="A27" s="23"/>
      <c r="B27" s="24"/>
      <c r="C27" s="12"/>
      <c r="D27" s="13"/>
      <c r="E27" s="14"/>
      <c r="F27" s="14"/>
      <c r="G27" s="15"/>
      <c r="H27" s="15"/>
      <c r="I27" s="1"/>
      <c r="J27" s="65"/>
      <c r="K27" s="233"/>
      <c r="L27" s="234"/>
      <c r="M27" s="234"/>
      <c r="N27" s="234"/>
      <c r="O27" s="234"/>
      <c r="P27" s="234"/>
      <c r="Q27" s="234"/>
      <c r="R27" s="235"/>
    </row>
    <row r="28" spans="1:18" s="20" customFormat="1" ht="14.25">
      <c r="A28" s="23"/>
      <c r="B28" s="24"/>
      <c r="C28" s="12"/>
      <c r="D28" s="13"/>
      <c r="E28" s="14"/>
      <c r="F28" s="14"/>
      <c r="G28" s="15"/>
      <c r="H28" s="15"/>
      <c r="I28" s="1"/>
      <c r="J28" s="65"/>
      <c r="K28" s="233"/>
      <c r="L28" s="234"/>
      <c r="M28" s="234"/>
      <c r="N28" s="234"/>
      <c r="O28" s="234"/>
      <c r="P28" s="234"/>
      <c r="Q28" s="234"/>
      <c r="R28" s="235"/>
    </row>
    <row r="29" spans="1:18" s="20" customFormat="1" ht="14.25">
      <c r="A29" s="23"/>
      <c r="B29" s="24"/>
      <c r="C29" s="12"/>
      <c r="D29" s="13"/>
      <c r="E29" s="14"/>
      <c r="F29" s="14"/>
      <c r="G29" s="15"/>
      <c r="H29" s="15"/>
      <c r="I29" s="1"/>
      <c r="J29" s="65"/>
      <c r="K29" s="233"/>
      <c r="L29" s="234"/>
      <c r="M29" s="234"/>
      <c r="N29" s="234"/>
      <c r="O29" s="234"/>
      <c r="P29" s="234"/>
      <c r="Q29" s="234"/>
      <c r="R29" s="235"/>
    </row>
    <row r="30" spans="1:18" s="20" customFormat="1" ht="14.25">
      <c r="A30" s="23"/>
      <c r="B30" s="24"/>
      <c r="C30" s="12"/>
      <c r="D30" s="13"/>
      <c r="E30" s="14"/>
      <c r="F30" s="14"/>
      <c r="G30" s="15"/>
      <c r="H30" s="15"/>
      <c r="I30" s="1"/>
      <c r="J30" s="65"/>
      <c r="K30" s="233"/>
      <c r="L30" s="234"/>
      <c r="M30" s="234"/>
      <c r="N30" s="234"/>
      <c r="O30" s="234"/>
      <c r="P30" s="234"/>
      <c r="Q30" s="234"/>
      <c r="R30" s="235"/>
    </row>
    <row r="31" spans="1:18" s="20" customFormat="1" ht="14.25">
      <c r="A31" s="23"/>
      <c r="B31" s="24"/>
      <c r="C31" s="12"/>
      <c r="D31" s="13"/>
      <c r="E31" s="14"/>
      <c r="F31" s="14"/>
      <c r="G31" s="15"/>
      <c r="H31" s="15"/>
      <c r="I31" s="1"/>
      <c r="J31" s="65"/>
      <c r="K31" s="233"/>
      <c r="L31" s="234"/>
      <c r="M31" s="234"/>
      <c r="N31" s="234"/>
      <c r="O31" s="234"/>
      <c r="P31" s="234"/>
      <c r="Q31" s="234"/>
      <c r="R31" s="235"/>
    </row>
    <row r="32" spans="1:18" s="20" customFormat="1" ht="14.25">
      <c r="A32" s="23"/>
      <c r="B32" s="24"/>
      <c r="C32" s="12"/>
      <c r="D32" s="13"/>
      <c r="E32" s="14"/>
      <c r="F32" s="14"/>
      <c r="G32" s="15"/>
      <c r="H32" s="15"/>
      <c r="I32" s="1"/>
      <c r="J32" s="65"/>
      <c r="K32" s="233"/>
      <c r="L32" s="234"/>
      <c r="M32" s="234"/>
      <c r="N32" s="234"/>
      <c r="O32" s="234"/>
      <c r="P32" s="234"/>
      <c r="Q32" s="234"/>
      <c r="R32" s="235"/>
    </row>
    <row r="33" spans="1:18" s="20" customFormat="1" ht="14.25">
      <c r="A33" s="23"/>
      <c r="B33" s="24"/>
      <c r="C33" s="12"/>
      <c r="D33" s="13"/>
      <c r="E33" s="14"/>
      <c r="F33" s="14"/>
      <c r="G33" s="15"/>
      <c r="H33" s="15"/>
      <c r="I33" s="1"/>
      <c r="J33" s="65"/>
      <c r="K33" s="233"/>
      <c r="L33" s="234"/>
      <c r="M33" s="234"/>
      <c r="N33" s="234"/>
      <c r="O33" s="234"/>
      <c r="P33" s="234"/>
      <c r="Q33" s="234"/>
      <c r="R33" s="235"/>
    </row>
    <row r="34" spans="1:18" s="20" customFormat="1" ht="14.25">
      <c r="A34" s="23"/>
      <c r="B34" s="24"/>
      <c r="C34" s="12"/>
      <c r="D34" s="13"/>
      <c r="E34" s="14"/>
      <c r="F34" s="14"/>
      <c r="G34" s="15"/>
      <c r="H34" s="15"/>
      <c r="I34" s="1"/>
      <c r="J34" s="65"/>
      <c r="K34" s="233"/>
      <c r="L34" s="234"/>
      <c r="M34" s="234"/>
      <c r="N34" s="234"/>
      <c r="O34" s="234"/>
      <c r="P34" s="234"/>
      <c r="Q34" s="234"/>
      <c r="R34" s="235"/>
    </row>
    <row r="35" spans="1:18" s="20" customFormat="1" ht="14.25">
      <c r="A35" s="23"/>
      <c r="B35" s="24"/>
      <c r="C35" s="12"/>
      <c r="D35" s="13"/>
      <c r="E35" s="14"/>
      <c r="F35" s="14"/>
      <c r="G35" s="15"/>
      <c r="H35" s="15"/>
      <c r="I35" s="1"/>
      <c r="J35" s="65"/>
      <c r="K35" s="233"/>
      <c r="L35" s="234"/>
      <c r="M35" s="234"/>
      <c r="N35" s="234"/>
      <c r="O35" s="234"/>
      <c r="P35" s="234"/>
      <c r="Q35" s="234"/>
      <c r="R35" s="235"/>
    </row>
    <row r="36" spans="1:18" s="20" customFormat="1" ht="14.25">
      <c r="A36" s="23"/>
      <c r="B36" s="24"/>
      <c r="C36" s="12"/>
      <c r="D36" s="13"/>
      <c r="E36" s="14"/>
      <c r="F36" s="14"/>
      <c r="G36" s="15"/>
      <c r="H36" s="15"/>
      <c r="I36" s="1"/>
      <c r="J36" s="65"/>
      <c r="K36" s="233"/>
      <c r="L36" s="234"/>
      <c r="M36" s="234"/>
      <c r="N36" s="234"/>
      <c r="O36" s="234"/>
      <c r="P36" s="234"/>
      <c r="Q36" s="234"/>
      <c r="R36" s="235"/>
    </row>
    <row r="37" spans="1:18" s="20" customFormat="1" ht="14.25">
      <c r="A37" s="23"/>
      <c r="B37" s="24"/>
      <c r="C37" s="12"/>
      <c r="D37" s="13"/>
      <c r="E37" s="14"/>
      <c r="F37" s="14"/>
      <c r="G37" s="15"/>
      <c r="H37" s="15"/>
      <c r="I37" s="1"/>
      <c r="J37" s="65"/>
      <c r="K37" s="233"/>
      <c r="L37" s="234"/>
      <c r="M37" s="234"/>
      <c r="N37" s="234"/>
      <c r="O37" s="234"/>
      <c r="P37" s="234"/>
      <c r="Q37" s="234"/>
      <c r="R37" s="235"/>
    </row>
    <row r="38" spans="1:18" s="20" customFormat="1" ht="14.25">
      <c r="A38" s="23"/>
      <c r="B38" s="24"/>
      <c r="C38" s="12"/>
      <c r="D38" s="13"/>
      <c r="E38" s="14"/>
      <c r="F38" s="14"/>
      <c r="G38" s="15"/>
      <c r="H38" s="15"/>
      <c r="I38" s="1"/>
      <c r="J38" s="65"/>
      <c r="K38" s="233"/>
      <c r="L38" s="234"/>
      <c r="M38" s="234"/>
      <c r="N38" s="234"/>
      <c r="O38" s="234"/>
      <c r="P38" s="234"/>
      <c r="Q38" s="234"/>
      <c r="R38" s="235"/>
    </row>
    <row r="39" spans="1:18" s="20" customFormat="1" ht="14.25">
      <c r="A39" s="23"/>
      <c r="B39" s="24"/>
      <c r="C39" s="12"/>
      <c r="D39" s="13"/>
      <c r="E39" s="14"/>
      <c r="F39" s="14"/>
      <c r="G39" s="15"/>
      <c r="H39" s="15"/>
      <c r="I39" s="1"/>
      <c r="J39" s="65"/>
      <c r="K39" s="233"/>
      <c r="L39" s="234"/>
      <c r="M39" s="234"/>
      <c r="N39" s="234"/>
      <c r="O39" s="234"/>
      <c r="P39" s="234"/>
      <c r="Q39" s="234"/>
      <c r="R39" s="235"/>
    </row>
    <row r="40" spans="1:18" s="20" customFormat="1" ht="14.25">
      <c r="A40" s="23"/>
      <c r="B40" s="24"/>
      <c r="C40" s="12"/>
      <c r="D40" s="13"/>
      <c r="E40" s="14"/>
      <c r="F40" s="14"/>
      <c r="G40" s="15"/>
      <c r="H40" s="15"/>
      <c r="I40" s="1"/>
      <c r="J40" s="65"/>
      <c r="K40" s="233"/>
      <c r="L40" s="234"/>
      <c r="M40" s="234"/>
      <c r="N40" s="234"/>
      <c r="O40" s="234"/>
      <c r="P40" s="234"/>
      <c r="Q40" s="234"/>
      <c r="R40" s="235"/>
    </row>
    <row r="41" spans="1:18" s="20" customFormat="1" ht="14.25">
      <c r="A41" s="23"/>
      <c r="B41" s="24"/>
      <c r="C41" s="12"/>
      <c r="D41" s="13"/>
      <c r="E41" s="14"/>
      <c r="F41" s="14"/>
      <c r="G41" s="15"/>
      <c r="H41" s="15"/>
      <c r="I41" s="1"/>
      <c r="J41" s="65"/>
      <c r="K41" s="233"/>
      <c r="L41" s="234"/>
      <c r="M41" s="234"/>
      <c r="N41" s="234"/>
      <c r="O41" s="234"/>
      <c r="P41" s="234"/>
      <c r="Q41" s="234"/>
      <c r="R41" s="235"/>
    </row>
    <row r="42" spans="1:18" s="20" customFormat="1" ht="14.25">
      <c r="A42" s="23"/>
      <c r="B42" s="24"/>
      <c r="C42" s="12"/>
      <c r="D42" s="13"/>
      <c r="E42" s="14"/>
      <c r="F42" s="14"/>
      <c r="G42" s="15"/>
      <c r="H42" s="15"/>
      <c r="I42" s="1"/>
      <c r="J42" s="65"/>
      <c r="K42" s="233"/>
      <c r="L42" s="234"/>
      <c r="M42" s="234"/>
      <c r="N42" s="234"/>
      <c r="O42" s="234"/>
      <c r="P42" s="234"/>
      <c r="Q42" s="234"/>
      <c r="R42" s="235"/>
    </row>
    <row r="43" spans="1:18" s="20" customFormat="1" ht="14.25">
      <c r="A43" s="11"/>
      <c r="B43" s="12"/>
      <c r="C43" s="12"/>
      <c r="D43" s="13"/>
      <c r="E43" s="14"/>
      <c r="F43" s="14"/>
      <c r="G43" s="15"/>
      <c r="H43" s="15"/>
      <c r="I43" s="1"/>
      <c r="J43" s="65"/>
      <c r="K43" s="233"/>
      <c r="L43" s="234"/>
      <c r="M43" s="234"/>
      <c r="N43" s="234"/>
      <c r="O43" s="234"/>
      <c r="P43" s="234"/>
      <c r="Q43" s="234"/>
      <c r="R43" s="235"/>
    </row>
    <row r="44" spans="1:18" s="20" customFormat="1" ht="14.25">
      <c r="A44" s="11"/>
      <c r="B44" s="12"/>
      <c r="C44" s="12"/>
      <c r="D44" s="13"/>
      <c r="E44" s="14"/>
      <c r="F44" s="14"/>
      <c r="G44" s="15"/>
      <c r="H44" s="15"/>
      <c r="I44" s="1"/>
      <c r="J44" s="65"/>
      <c r="K44" s="233"/>
      <c r="L44" s="234"/>
      <c r="M44" s="234"/>
      <c r="N44" s="234"/>
      <c r="O44" s="234"/>
      <c r="P44" s="234"/>
      <c r="Q44" s="234"/>
      <c r="R44" s="235"/>
    </row>
    <row r="45" spans="1:18" s="20" customFormat="1" ht="14.25">
      <c r="A45" s="11"/>
      <c r="B45" s="12"/>
      <c r="C45" s="12"/>
      <c r="D45" s="13"/>
      <c r="E45" s="21"/>
      <c r="F45" s="25"/>
      <c r="G45" s="22"/>
      <c r="H45" s="22"/>
      <c r="I45" s="1"/>
      <c r="J45" s="65"/>
      <c r="K45" s="233"/>
      <c r="L45" s="234"/>
      <c r="M45" s="234"/>
      <c r="N45" s="234"/>
      <c r="O45" s="234"/>
      <c r="P45" s="234"/>
      <c r="Q45" s="234"/>
      <c r="R45" s="235"/>
    </row>
    <row r="46" spans="1:18" s="20" customFormat="1" ht="14.25">
      <c r="A46" s="23"/>
      <c r="B46" s="24"/>
      <c r="C46" s="12"/>
      <c r="D46" s="13"/>
      <c r="E46" s="14"/>
      <c r="F46" s="14"/>
      <c r="G46" s="15"/>
      <c r="H46" s="15"/>
      <c r="I46" s="1"/>
      <c r="J46" s="65"/>
      <c r="K46" s="233"/>
      <c r="L46" s="234"/>
      <c r="M46" s="234"/>
      <c r="N46" s="234"/>
      <c r="O46" s="234"/>
      <c r="P46" s="234"/>
      <c r="Q46" s="234"/>
      <c r="R46" s="235"/>
    </row>
    <row r="47" spans="1:18" s="20" customFormat="1" ht="14.25">
      <c r="A47" s="23"/>
      <c r="B47" s="24"/>
      <c r="C47" s="12"/>
      <c r="D47" s="13"/>
      <c r="E47" s="14"/>
      <c r="F47" s="18"/>
      <c r="G47" s="19"/>
      <c r="H47" s="19"/>
      <c r="I47" s="1"/>
      <c r="J47" s="65"/>
      <c r="K47" s="233"/>
      <c r="L47" s="234"/>
      <c r="M47" s="234"/>
      <c r="N47" s="234"/>
      <c r="O47" s="234"/>
      <c r="P47" s="234"/>
      <c r="Q47" s="234"/>
      <c r="R47" s="235"/>
    </row>
    <row r="48" spans="1:18" s="20" customFormat="1" ht="14.25">
      <c r="A48" s="23"/>
      <c r="B48" s="24"/>
      <c r="C48" s="12"/>
      <c r="D48" s="13"/>
      <c r="E48" s="14"/>
      <c r="F48" s="14"/>
      <c r="G48" s="15"/>
      <c r="H48" s="15"/>
      <c r="I48" s="1"/>
      <c r="J48" s="65"/>
      <c r="K48" s="233"/>
      <c r="L48" s="234"/>
      <c r="M48" s="234"/>
      <c r="N48" s="234"/>
      <c r="O48" s="234"/>
      <c r="P48" s="234"/>
      <c r="Q48" s="234"/>
      <c r="R48" s="235"/>
    </row>
    <row r="49" spans="1:18" s="20" customFormat="1" ht="14.25">
      <c r="A49" s="23"/>
      <c r="B49" s="24"/>
      <c r="C49" s="12"/>
      <c r="D49" s="13"/>
      <c r="E49" s="14"/>
      <c r="F49" s="14"/>
      <c r="G49" s="15"/>
      <c r="H49" s="15"/>
      <c r="I49" s="1"/>
      <c r="J49" s="65"/>
      <c r="K49" s="233"/>
      <c r="L49" s="234"/>
      <c r="M49" s="234"/>
      <c r="N49" s="234"/>
      <c r="O49" s="234"/>
      <c r="P49" s="234"/>
      <c r="Q49" s="234"/>
      <c r="R49" s="235"/>
    </row>
    <row r="50" spans="1:18" s="20" customFormat="1" ht="14.25">
      <c r="A50" s="23"/>
      <c r="B50" s="24"/>
      <c r="C50" s="12"/>
      <c r="D50" s="13"/>
      <c r="E50" s="14"/>
      <c r="F50" s="14"/>
      <c r="G50" s="15"/>
      <c r="H50" s="15"/>
      <c r="I50" s="1"/>
      <c r="J50" s="65"/>
      <c r="K50" s="233"/>
      <c r="L50" s="234"/>
      <c r="M50" s="234"/>
      <c r="N50" s="234"/>
      <c r="O50" s="234"/>
      <c r="P50" s="234"/>
      <c r="Q50" s="234"/>
      <c r="R50" s="235"/>
    </row>
    <row r="51" spans="1:18" s="20" customFormat="1" ht="14.25">
      <c r="A51" s="23"/>
      <c r="B51" s="24"/>
      <c r="C51" s="12"/>
      <c r="D51" s="13"/>
      <c r="E51" s="14"/>
      <c r="F51" s="14"/>
      <c r="G51" s="15"/>
      <c r="H51" s="15"/>
      <c r="I51" s="1"/>
      <c r="J51" s="65"/>
      <c r="K51" s="233"/>
      <c r="L51" s="234"/>
      <c r="M51" s="234"/>
      <c r="N51" s="234"/>
      <c r="O51" s="234"/>
      <c r="P51" s="234"/>
      <c r="Q51" s="234"/>
      <c r="R51" s="235"/>
    </row>
    <row r="52" spans="1:18" s="20" customFormat="1" ht="14.25">
      <c r="A52" s="23"/>
      <c r="B52" s="24"/>
      <c r="C52" s="12"/>
      <c r="D52" s="13"/>
      <c r="E52" s="14"/>
      <c r="F52" s="14"/>
      <c r="G52" s="15"/>
      <c r="H52" s="15"/>
      <c r="I52" s="1"/>
      <c r="J52" s="65"/>
      <c r="K52" s="233"/>
      <c r="L52" s="234"/>
      <c r="M52" s="234"/>
      <c r="N52" s="234"/>
      <c r="O52" s="234"/>
      <c r="P52" s="234"/>
      <c r="Q52" s="234"/>
      <c r="R52" s="235"/>
    </row>
    <row r="53" spans="1:18" s="20" customFormat="1" ht="14.25">
      <c r="A53" s="23"/>
      <c r="B53" s="24"/>
      <c r="C53" s="12"/>
      <c r="D53" s="13"/>
      <c r="E53" s="14"/>
      <c r="F53" s="14"/>
      <c r="G53" s="15"/>
      <c r="H53" s="15"/>
      <c r="I53" s="1"/>
      <c r="J53" s="65"/>
      <c r="K53" s="233"/>
      <c r="L53" s="234"/>
      <c r="M53" s="234"/>
      <c r="N53" s="234"/>
      <c r="O53" s="234"/>
      <c r="P53" s="234"/>
      <c r="Q53" s="234"/>
      <c r="R53" s="235"/>
    </row>
    <row r="54" spans="1:18" s="20" customFormat="1" ht="14.25">
      <c r="A54" s="23"/>
      <c r="B54" s="24"/>
      <c r="C54" s="12"/>
      <c r="D54" s="13"/>
      <c r="E54" s="14"/>
      <c r="F54" s="14"/>
      <c r="G54" s="15"/>
      <c r="H54" s="15"/>
      <c r="I54" s="1"/>
      <c r="J54" s="65"/>
      <c r="K54" s="233"/>
      <c r="L54" s="234"/>
      <c r="M54" s="234"/>
      <c r="N54" s="234"/>
      <c r="O54" s="234"/>
      <c r="P54" s="234"/>
      <c r="Q54" s="234"/>
      <c r="R54" s="235"/>
    </row>
    <row r="55" spans="1:18" s="27" customFormat="1" ht="14.25">
      <c r="A55" s="56"/>
      <c r="B55" s="57"/>
      <c r="C55" s="51"/>
      <c r="D55" s="52" t="s">
        <v>51</v>
      </c>
      <c r="E55" s="53"/>
      <c r="F55" s="53"/>
      <c r="G55" s="54"/>
      <c r="H55" s="54"/>
      <c r="I55" s="28"/>
      <c r="J55" s="66"/>
      <c r="K55" s="233"/>
      <c r="L55" s="234"/>
      <c r="M55" s="234"/>
      <c r="N55" s="234"/>
      <c r="O55" s="234"/>
      <c r="P55" s="234"/>
      <c r="Q55" s="234"/>
      <c r="R55" s="235"/>
    </row>
    <row r="56" spans="1:18" s="27" customFormat="1" ht="14.25">
      <c r="A56" s="104"/>
      <c r="B56" s="105"/>
      <c r="C56" s="105"/>
      <c r="D56" s="105"/>
      <c r="E56" s="105"/>
      <c r="F56" s="105"/>
      <c r="G56" s="106"/>
      <c r="H56" s="106"/>
      <c r="I56" s="141"/>
      <c r="J56" s="107"/>
      <c r="K56" s="233"/>
      <c r="L56" s="234"/>
      <c r="M56" s="234"/>
      <c r="N56" s="234"/>
      <c r="O56" s="234"/>
      <c r="P56" s="234"/>
      <c r="Q56" s="234"/>
      <c r="R56" s="235"/>
    </row>
    <row r="57" spans="1:18" s="27" customFormat="1" ht="14.25">
      <c r="A57" s="110"/>
      <c r="B57" s="111"/>
      <c r="C57" s="111"/>
      <c r="D57" s="111"/>
      <c r="E57" s="111"/>
      <c r="F57" s="111"/>
      <c r="G57" s="112"/>
      <c r="H57" s="112"/>
      <c r="I57" s="239" t="s">
        <v>24</v>
      </c>
      <c r="J57" s="240"/>
      <c r="K57" s="233"/>
      <c r="L57" s="234"/>
      <c r="M57" s="234"/>
      <c r="N57" s="234"/>
      <c r="O57" s="234"/>
      <c r="P57" s="234"/>
      <c r="Q57" s="234"/>
      <c r="R57" s="235"/>
    </row>
    <row r="58" spans="1:18" s="27" customFormat="1" ht="14.25">
      <c r="A58" s="116" t="s">
        <v>32</v>
      </c>
      <c r="B58" s="117"/>
      <c r="C58" s="117"/>
      <c r="D58" s="117"/>
      <c r="E58" s="117"/>
      <c r="F58" s="117"/>
      <c r="G58" s="118"/>
      <c r="H58" s="118"/>
      <c r="I58" s="239">
        <f>SUM(I13:I55)/4</f>
        <v>0</v>
      </c>
      <c r="J58" s="240"/>
      <c r="K58" s="233"/>
      <c r="L58" s="234"/>
      <c r="M58" s="234"/>
      <c r="N58" s="234"/>
      <c r="O58" s="234"/>
      <c r="P58" s="234"/>
      <c r="Q58" s="234"/>
      <c r="R58" s="235"/>
    </row>
    <row r="59" spans="1:18" s="27" customFormat="1" ht="15" thickBot="1">
      <c r="A59" s="121" t="s">
        <v>33</v>
      </c>
      <c r="B59" s="122"/>
      <c r="C59" s="122"/>
      <c r="D59" s="122"/>
      <c r="E59" s="122"/>
      <c r="F59" s="122"/>
      <c r="G59" s="123"/>
      <c r="H59" s="123"/>
      <c r="I59" s="241">
        <f>I58*3</f>
        <v>0</v>
      </c>
      <c r="J59" s="242"/>
      <c r="K59" s="236"/>
      <c r="L59" s="237"/>
      <c r="M59" s="237"/>
      <c r="N59" s="237"/>
      <c r="O59" s="237"/>
      <c r="P59" s="237"/>
      <c r="Q59" s="237"/>
      <c r="R59" s="238"/>
    </row>
    <row r="60" ht="13.5" thickTop="1"/>
    <row r="62" spans="7:8" ht="12.75">
      <c r="G62" s="5"/>
      <c r="H62" s="5"/>
    </row>
    <row r="63" spans="7:8" ht="12.75">
      <c r="G63" s="5"/>
      <c r="H63" s="5"/>
    </row>
    <row r="64" ht="12.75">
      <c r="I64" s="5"/>
    </row>
    <row r="65" ht="12.75">
      <c r="I65" s="5"/>
    </row>
    <row r="66" ht="12.75">
      <c r="I66" s="5"/>
    </row>
  </sheetData>
  <sheetProtection password="CDEE" sheet="1" objects="1" scenarios="1" insertRows="0" deleteRows="0" selectLockedCells="1"/>
  <mergeCells count="31">
    <mergeCell ref="I6:M7"/>
    <mergeCell ref="I8:M9"/>
    <mergeCell ref="L11:M11"/>
    <mergeCell ref="F10:F11"/>
    <mergeCell ref="A8:E8"/>
    <mergeCell ref="G10:G11"/>
    <mergeCell ref="B10:B11"/>
    <mergeCell ref="A2:E2"/>
    <mergeCell ref="A3:E5"/>
    <mergeCell ref="A6:E6"/>
    <mergeCell ref="A7:E7"/>
    <mergeCell ref="E10:E11"/>
    <mergeCell ref="D10:D11"/>
    <mergeCell ref="K14:R59"/>
    <mergeCell ref="I57:J57"/>
    <mergeCell ref="I58:J58"/>
    <mergeCell ref="I59:J59"/>
    <mergeCell ref="A13:R13"/>
    <mergeCell ref="A10:A11"/>
    <mergeCell ref="C10:C11"/>
    <mergeCell ref="I11:J11"/>
    <mergeCell ref="N4:R4"/>
    <mergeCell ref="N6:O6"/>
    <mergeCell ref="N7:O7"/>
    <mergeCell ref="H10:H11"/>
    <mergeCell ref="I4:M5"/>
    <mergeCell ref="Q11:R11"/>
    <mergeCell ref="P8:Q8"/>
    <mergeCell ref="O11:P11"/>
    <mergeCell ref="I10:J10"/>
    <mergeCell ref="O9:Q9"/>
  </mergeCells>
  <printOptions horizontalCentered="1" verticalCentered="1"/>
  <pageMargins left="0" right="0" top="0" bottom="0" header="0" footer="0"/>
  <pageSetup horizontalDpi="300" verticalDpi="300" orientation="landscape" paperSize="9" scale="90" r:id="rId3"/>
  <legacyDrawing r:id="rId2"/>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B13" sqref="B13"/>
    </sheetView>
  </sheetViews>
  <sheetFormatPr defaultColWidth="11.421875" defaultRowHeight="12.75"/>
  <cols>
    <col min="1" max="1" width="23.140625" style="0" customWidth="1"/>
    <col min="2" max="4" width="19.00390625" style="0" customWidth="1"/>
  </cols>
  <sheetData>
    <row r="1" spans="1:4" ht="24.75" customHeight="1" thickTop="1">
      <c r="A1" s="67" t="s">
        <v>0</v>
      </c>
      <c r="B1" s="68"/>
      <c r="C1" s="68"/>
      <c r="D1" s="69"/>
    </row>
    <row r="2" spans="1:4" ht="24.75" customHeight="1">
      <c r="A2" s="70"/>
      <c r="B2" s="71"/>
      <c r="C2" s="71"/>
      <c r="D2" s="72"/>
    </row>
    <row r="3" spans="1:4" ht="12.75">
      <c r="A3" s="73" t="s">
        <v>76</v>
      </c>
      <c r="B3" s="74"/>
      <c r="C3" s="74"/>
      <c r="D3" s="75"/>
    </row>
    <row r="4" spans="1:4" ht="17.25" customHeight="1">
      <c r="A4" s="76" t="s">
        <v>1</v>
      </c>
      <c r="B4" s="77"/>
      <c r="C4" s="77"/>
      <c r="D4" s="78"/>
    </row>
    <row r="5" spans="1:4" ht="25.5" customHeight="1">
      <c r="A5" s="79"/>
      <c r="B5" s="80" t="s">
        <v>2</v>
      </c>
      <c r="C5" s="80" t="s">
        <v>3</v>
      </c>
      <c r="D5" s="81" t="s">
        <v>4</v>
      </c>
    </row>
    <row r="6" spans="1:4" ht="16.5" customHeight="1">
      <c r="A6" s="82" t="s">
        <v>77</v>
      </c>
      <c r="B6" s="83"/>
      <c r="C6" s="83"/>
      <c r="D6" s="84"/>
    </row>
    <row r="7" spans="1:4" ht="16.5" customHeight="1">
      <c r="A7" s="85" t="s">
        <v>50</v>
      </c>
      <c r="B7" s="86"/>
      <c r="C7" s="87">
        <v>7</v>
      </c>
      <c r="D7" s="88">
        <f>C7*B7</f>
        <v>0</v>
      </c>
    </row>
    <row r="8" spans="1:4" ht="16.5" customHeight="1">
      <c r="A8" s="82" t="s">
        <v>78</v>
      </c>
      <c r="B8" s="83"/>
      <c r="C8" s="83"/>
      <c r="D8" s="84"/>
    </row>
    <row r="9" spans="1:4" ht="16.5" customHeight="1">
      <c r="A9" s="85" t="s">
        <v>48</v>
      </c>
      <c r="B9" s="86"/>
      <c r="C9" s="87">
        <v>3</v>
      </c>
      <c r="D9" s="88">
        <f>C9*B9</f>
        <v>0</v>
      </c>
    </row>
    <row r="10" spans="1:4" ht="16.5" customHeight="1">
      <c r="A10" s="85" t="s">
        <v>49</v>
      </c>
      <c r="B10" s="86"/>
      <c r="C10" s="87">
        <v>7</v>
      </c>
      <c r="D10" s="88">
        <f aca="true" t="shared" si="0" ref="D10:D15">C10*B10</f>
        <v>0</v>
      </c>
    </row>
    <row r="11" spans="1:4" ht="16.5" customHeight="1">
      <c r="A11" s="85" t="s">
        <v>50</v>
      </c>
      <c r="B11" s="86"/>
      <c r="C11" s="87">
        <v>7</v>
      </c>
      <c r="D11" s="88">
        <f t="shared" si="0"/>
        <v>0</v>
      </c>
    </row>
    <row r="12" spans="1:4" ht="16.5" customHeight="1">
      <c r="A12" s="82" t="s">
        <v>79</v>
      </c>
      <c r="B12" s="89"/>
      <c r="C12" s="90"/>
      <c r="D12" s="91"/>
    </row>
    <row r="13" spans="1:4" ht="16.5" customHeight="1">
      <c r="A13" s="85" t="s">
        <v>48</v>
      </c>
      <c r="B13" s="86"/>
      <c r="C13" s="87">
        <v>3</v>
      </c>
      <c r="D13" s="88">
        <f t="shared" si="0"/>
        <v>0</v>
      </c>
    </row>
    <row r="14" spans="1:4" ht="16.5" customHeight="1">
      <c r="A14" s="85" t="s">
        <v>49</v>
      </c>
      <c r="B14" s="86"/>
      <c r="C14" s="87">
        <v>7</v>
      </c>
      <c r="D14" s="88">
        <f t="shared" si="0"/>
        <v>0</v>
      </c>
    </row>
    <row r="15" spans="1:4" ht="16.5" customHeight="1" thickBot="1">
      <c r="A15" s="85" t="s">
        <v>50</v>
      </c>
      <c r="B15" s="86"/>
      <c r="C15" s="87">
        <v>7</v>
      </c>
      <c r="D15" s="88">
        <f t="shared" si="0"/>
        <v>0</v>
      </c>
    </row>
    <row r="16" spans="1:4" ht="24.75" customHeight="1" thickBot="1" thickTop="1">
      <c r="A16" s="92" t="s">
        <v>5</v>
      </c>
      <c r="B16" s="93"/>
      <c r="C16" s="93"/>
      <c r="D16" s="147">
        <f>SUM(D7:D15)</f>
        <v>0</v>
      </c>
    </row>
    <row r="17" ht="13.5" thickTop="1"/>
  </sheetData>
  <sheetProtection password="CC2E" sheet="1" objects="1" scenarios="1" selectLockedCells="1"/>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 width="15.28125" style="0" bestFit="1" customWidth="1"/>
  </cols>
  <sheetData>
    <row r="1" ht="12.75">
      <c r="A1" s="29">
        <f ca="1">NOW()</f>
        <v>41073.50080335648</v>
      </c>
    </row>
    <row r="2" ht="12.75">
      <c r="A2" t="b">
        <v>1</v>
      </c>
    </row>
    <row r="5" ht="12.75">
      <c r="A5" s="29">
        <f ca="1">NOW()</f>
        <v>41073.50080335648</v>
      </c>
    </row>
    <row r="6" ht="12.75">
      <c r="A6" s="30">
        <v>0.25</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M71"/>
  <sheetViews>
    <sheetView zoomScalePageLayoutView="0" workbookViewId="0" topLeftCell="A1">
      <pane ySplit="13" topLeftCell="A14" activePane="bottomLeft" state="frozen"/>
      <selection pane="topLeft" activeCell="A1" sqref="A1"/>
      <selection pane="bottomLeft" activeCell="A14" sqref="A14"/>
    </sheetView>
  </sheetViews>
  <sheetFormatPr defaultColWidth="11.421875" defaultRowHeight="12.75"/>
  <cols>
    <col min="1" max="1" width="10.00390625" style="2" customWidth="1"/>
    <col min="2" max="3" width="6.28125" style="2" customWidth="1"/>
    <col min="4" max="4" width="13.421875" style="2" customWidth="1"/>
    <col min="5" max="5" width="14.28125" style="2" customWidth="1"/>
    <col min="6" max="6" width="5.140625" style="2" customWidth="1"/>
    <col min="7" max="8" width="12.421875" style="2" customWidth="1"/>
    <col min="9" max="10" width="9.421875" style="2" customWidth="1"/>
    <col min="11" max="11" width="9.28125" style="2" customWidth="1"/>
    <col min="12" max="13" width="9.421875" style="2" customWidth="1"/>
    <col min="14" max="16384" width="11.421875" style="2" customWidth="1"/>
  </cols>
  <sheetData>
    <row r="1" spans="1:13" ht="21" thickBot="1" thickTop="1">
      <c r="A1" s="6" t="s">
        <v>6</v>
      </c>
      <c r="B1" s="7"/>
      <c r="C1" s="7"/>
      <c r="D1" s="7"/>
      <c r="E1" s="7"/>
      <c r="F1" s="7"/>
      <c r="G1" s="7"/>
      <c r="H1" s="7"/>
      <c r="I1" s="7"/>
      <c r="J1" s="7"/>
      <c r="K1" s="7"/>
      <c r="L1" s="7"/>
      <c r="M1" s="8"/>
    </row>
    <row r="2" spans="1:13" s="20" customFormat="1" ht="14.25">
      <c r="A2" s="219" t="s">
        <v>35</v>
      </c>
      <c r="B2" s="220"/>
      <c r="C2" s="220"/>
      <c r="D2" s="220"/>
      <c r="E2" s="34"/>
      <c r="F2" s="34"/>
      <c r="G2" s="34"/>
      <c r="H2" s="34"/>
      <c r="I2" s="35"/>
      <c r="J2" s="35"/>
      <c r="K2" s="35"/>
      <c r="L2" s="35"/>
      <c r="M2" s="36"/>
    </row>
    <row r="3" spans="1:13" s="20" customFormat="1" ht="15" thickBot="1">
      <c r="A3" s="221" t="s">
        <v>8</v>
      </c>
      <c r="B3" s="222"/>
      <c r="C3" s="222"/>
      <c r="D3" s="222"/>
      <c r="E3" s="38"/>
      <c r="F3" s="38"/>
      <c r="G3" s="38"/>
      <c r="H3" s="38"/>
      <c r="I3" s="39"/>
      <c r="J3" s="39"/>
      <c r="K3" s="39"/>
      <c r="L3" s="39"/>
      <c r="M3" s="40"/>
    </row>
    <row r="4" spans="1:13" s="20" customFormat="1" ht="15" thickTop="1">
      <c r="A4" s="221"/>
      <c r="B4" s="222"/>
      <c r="C4" s="222"/>
      <c r="D4" s="222"/>
      <c r="E4" s="222" t="s">
        <v>9</v>
      </c>
      <c r="F4" s="222"/>
      <c r="G4" s="222"/>
      <c r="H4" s="37"/>
      <c r="I4" s="39"/>
      <c r="J4" s="252" t="s">
        <v>39</v>
      </c>
      <c r="K4" s="253"/>
      <c r="L4" s="253"/>
      <c r="M4" s="254"/>
    </row>
    <row r="5" spans="1:13" s="20" customFormat="1" ht="14.25">
      <c r="A5" s="221"/>
      <c r="B5" s="222"/>
      <c r="C5" s="222"/>
      <c r="D5" s="222"/>
      <c r="E5" s="222"/>
      <c r="F5" s="222"/>
      <c r="G5" s="222"/>
      <c r="H5" s="37"/>
      <c r="I5" s="38"/>
      <c r="J5" s="257" t="s">
        <v>10</v>
      </c>
      <c r="K5" s="258"/>
      <c r="L5" s="258"/>
      <c r="M5" s="259"/>
    </row>
    <row r="6" spans="1:13" s="20" customFormat="1" ht="15" thickBot="1">
      <c r="A6" s="217" t="s">
        <v>11</v>
      </c>
      <c r="B6" s="218"/>
      <c r="C6" s="218"/>
      <c r="D6" s="218"/>
      <c r="E6" s="222" t="s">
        <v>12</v>
      </c>
      <c r="F6" s="222"/>
      <c r="G6" s="222"/>
      <c r="H6" s="37"/>
      <c r="I6" s="39"/>
      <c r="J6" s="94" t="s">
        <v>34</v>
      </c>
      <c r="K6" s="160">
        <f>I64+J64+L64</f>
        <v>0</v>
      </c>
      <c r="L6" s="160" t="s">
        <v>58</v>
      </c>
      <c r="M6" s="161">
        <f>K6*1.5</f>
        <v>0</v>
      </c>
    </row>
    <row r="7" spans="1:13" s="20" customFormat="1" ht="15" thickTop="1">
      <c r="A7" s="217" t="s">
        <v>13</v>
      </c>
      <c r="B7" s="218"/>
      <c r="C7" s="218"/>
      <c r="D7" s="218"/>
      <c r="E7" s="222"/>
      <c r="F7" s="222"/>
      <c r="G7" s="222"/>
      <c r="H7" s="37"/>
      <c r="I7" s="38"/>
      <c r="J7" s="39"/>
      <c r="K7" s="39"/>
      <c r="L7" s="42"/>
      <c r="M7" s="43"/>
    </row>
    <row r="8" spans="1:13" s="20" customFormat="1" ht="14.25">
      <c r="A8" s="217" t="s">
        <v>14</v>
      </c>
      <c r="B8" s="218"/>
      <c r="C8" s="218"/>
      <c r="D8" s="218"/>
      <c r="E8" s="218" t="s">
        <v>36</v>
      </c>
      <c r="F8" s="218"/>
      <c r="G8" s="218"/>
      <c r="H8" s="41"/>
      <c r="I8" s="41"/>
      <c r="J8" s="41"/>
      <c r="K8" s="39"/>
      <c r="L8" s="42"/>
      <c r="M8" s="44"/>
    </row>
    <row r="9" spans="1:13" s="20" customFormat="1" ht="13.5" customHeight="1" thickBot="1">
      <c r="A9" s="45"/>
      <c r="B9" s="46"/>
      <c r="C9" s="46"/>
      <c r="D9" s="47"/>
      <c r="E9" s="47"/>
      <c r="F9" s="47"/>
      <c r="G9" s="47"/>
      <c r="H9" s="47"/>
      <c r="I9" s="48"/>
      <c r="J9" s="48"/>
      <c r="K9" s="48"/>
      <c r="L9" s="42"/>
      <c r="M9" s="43"/>
    </row>
    <row r="10" spans="1:13" ht="14.25">
      <c r="A10" s="255" t="s">
        <v>16</v>
      </c>
      <c r="B10" s="262" t="s">
        <v>17</v>
      </c>
      <c r="C10" s="262" t="s">
        <v>18</v>
      </c>
      <c r="D10" s="262" t="s">
        <v>19</v>
      </c>
      <c r="E10" s="262" t="s">
        <v>20</v>
      </c>
      <c r="F10" s="262" t="s">
        <v>40</v>
      </c>
      <c r="G10" s="262" t="s">
        <v>21</v>
      </c>
      <c r="H10" s="260" t="s">
        <v>63</v>
      </c>
      <c r="I10" s="95" t="s">
        <v>23</v>
      </c>
      <c r="J10" s="95"/>
      <c r="K10" s="95"/>
      <c r="L10" s="95"/>
      <c r="M10" s="96"/>
    </row>
    <row r="11" spans="1:13" ht="35.25" customHeight="1" thickBot="1">
      <c r="A11" s="256"/>
      <c r="B11" s="261"/>
      <c r="C11" s="261"/>
      <c r="D11" s="261"/>
      <c r="E11" s="261"/>
      <c r="F11" s="261"/>
      <c r="G11" s="261"/>
      <c r="H11" s="261"/>
      <c r="I11" s="97" t="s">
        <v>24</v>
      </c>
      <c r="J11" s="263" t="s">
        <v>25</v>
      </c>
      <c r="K11" s="264"/>
      <c r="L11" s="263" t="s">
        <v>26</v>
      </c>
      <c r="M11" s="265"/>
    </row>
    <row r="12" spans="1:13" s="4" customFormat="1" ht="52.5" customHeight="1">
      <c r="A12" s="98" t="s">
        <v>38</v>
      </c>
      <c r="B12" s="99" t="s">
        <v>28</v>
      </c>
      <c r="C12" s="99" t="s">
        <v>29</v>
      </c>
      <c r="D12" s="100"/>
      <c r="E12" s="101"/>
      <c r="F12" s="101" t="s">
        <v>41</v>
      </c>
      <c r="G12" s="101"/>
      <c r="H12" s="101"/>
      <c r="I12" s="102" t="s">
        <v>37</v>
      </c>
      <c r="J12" s="102" t="s">
        <v>37</v>
      </c>
      <c r="K12" s="102" t="s">
        <v>31</v>
      </c>
      <c r="L12" s="102" t="s">
        <v>37</v>
      </c>
      <c r="M12" s="103" t="s">
        <v>31</v>
      </c>
    </row>
    <row r="13" spans="1:13" ht="14.25" customHeight="1">
      <c r="A13" s="243" t="s">
        <v>75</v>
      </c>
      <c r="B13" s="244"/>
      <c r="C13" s="244"/>
      <c r="D13" s="244"/>
      <c r="E13" s="244"/>
      <c r="F13" s="244"/>
      <c r="G13" s="244"/>
      <c r="H13" s="244"/>
      <c r="I13" s="244"/>
      <c r="J13" s="244"/>
      <c r="K13" s="244"/>
      <c r="L13" s="244"/>
      <c r="M13" s="245"/>
    </row>
    <row r="14" spans="1:13" s="20" customFormat="1" ht="14.25">
      <c r="A14" s="11"/>
      <c r="B14" s="12"/>
      <c r="C14" s="12"/>
      <c r="D14" s="13"/>
      <c r="E14" s="14"/>
      <c r="F14" s="14"/>
      <c r="G14" s="15"/>
      <c r="H14" s="15"/>
      <c r="I14" s="1"/>
      <c r="J14" s="1"/>
      <c r="K14" s="1"/>
      <c r="L14" s="1"/>
      <c r="M14" s="10"/>
    </row>
    <row r="15" spans="1:13" s="20" customFormat="1" ht="14.25">
      <c r="A15" s="11"/>
      <c r="B15" s="16"/>
      <c r="C15" s="12"/>
      <c r="D15" s="17"/>
      <c r="E15" s="18"/>
      <c r="F15" s="18"/>
      <c r="G15" s="19"/>
      <c r="H15" s="19"/>
      <c r="I15" s="1"/>
      <c r="J15" s="1"/>
      <c r="K15" s="1"/>
      <c r="L15" s="1"/>
      <c r="M15" s="10"/>
    </row>
    <row r="16" spans="1:13" s="20" customFormat="1" ht="14.25">
      <c r="A16" s="11"/>
      <c r="B16" s="16"/>
      <c r="C16" s="12"/>
      <c r="D16" s="17"/>
      <c r="E16" s="18"/>
      <c r="F16" s="18"/>
      <c r="G16" s="19"/>
      <c r="H16" s="19"/>
      <c r="I16" s="1"/>
      <c r="J16" s="1"/>
      <c r="K16" s="1"/>
      <c r="L16" s="1"/>
      <c r="M16" s="10"/>
    </row>
    <row r="17" spans="1:13" s="20" customFormat="1" ht="14.25">
      <c r="A17" s="11"/>
      <c r="B17" s="12"/>
      <c r="C17" s="12"/>
      <c r="D17" s="13"/>
      <c r="E17" s="14"/>
      <c r="F17" s="14"/>
      <c r="G17" s="15"/>
      <c r="H17" s="15"/>
      <c r="I17" s="1"/>
      <c r="J17" s="1"/>
      <c r="K17" s="1"/>
      <c r="L17" s="1"/>
      <c r="M17" s="10"/>
    </row>
    <row r="18" spans="1:13" s="20" customFormat="1" ht="14.25">
      <c r="A18" s="11"/>
      <c r="B18" s="12"/>
      <c r="C18" s="12"/>
      <c r="D18" s="13"/>
      <c r="E18" s="14"/>
      <c r="F18" s="14"/>
      <c r="G18" s="15"/>
      <c r="H18" s="15"/>
      <c r="I18" s="1"/>
      <c r="J18" s="1"/>
      <c r="K18" s="1"/>
      <c r="L18" s="1"/>
      <c r="M18" s="10"/>
    </row>
    <row r="19" spans="1:13" s="20" customFormat="1" ht="14.25">
      <c r="A19" s="11"/>
      <c r="B19" s="12"/>
      <c r="C19" s="12"/>
      <c r="D19" s="13"/>
      <c r="E19" s="14"/>
      <c r="F19" s="14"/>
      <c r="G19" s="15"/>
      <c r="H19" s="15"/>
      <c r="I19" s="1"/>
      <c r="J19" s="1"/>
      <c r="K19" s="1"/>
      <c r="L19" s="1"/>
      <c r="M19" s="10"/>
    </row>
    <row r="20" spans="1:13" s="20" customFormat="1" ht="14.25">
      <c r="A20" s="11"/>
      <c r="B20" s="12"/>
      <c r="C20" s="12"/>
      <c r="D20" s="13"/>
      <c r="E20" s="14"/>
      <c r="F20" s="14"/>
      <c r="G20" s="15"/>
      <c r="H20" s="15"/>
      <c r="I20" s="1"/>
      <c r="J20" s="1"/>
      <c r="K20" s="1"/>
      <c r="L20" s="1"/>
      <c r="M20" s="10"/>
    </row>
    <row r="21" spans="1:13" s="20" customFormat="1" ht="14.25">
      <c r="A21" s="11"/>
      <c r="B21" s="12"/>
      <c r="C21" s="12"/>
      <c r="D21" s="13"/>
      <c r="E21" s="14"/>
      <c r="F21" s="14"/>
      <c r="G21" s="15"/>
      <c r="H21" s="15"/>
      <c r="I21" s="1"/>
      <c r="J21" s="1"/>
      <c r="K21" s="1"/>
      <c r="L21" s="1"/>
      <c r="M21" s="10"/>
    </row>
    <row r="22" spans="1:13" s="20" customFormat="1" ht="14.25">
      <c r="A22" s="11"/>
      <c r="B22" s="12"/>
      <c r="C22" s="12"/>
      <c r="D22" s="13"/>
      <c r="E22" s="14"/>
      <c r="F22" s="14"/>
      <c r="G22" s="15"/>
      <c r="H22" s="15"/>
      <c r="I22" s="1"/>
      <c r="J22" s="1"/>
      <c r="K22" s="1"/>
      <c r="L22" s="1"/>
      <c r="M22" s="10"/>
    </row>
    <row r="23" spans="1:13" s="20" customFormat="1" ht="14.25">
      <c r="A23" s="11"/>
      <c r="B23" s="12"/>
      <c r="C23" s="12"/>
      <c r="D23" s="13"/>
      <c r="E23" s="14"/>
      <c r="F23" s="14"/>
      <c r="G23" s="15"/>
      <c r="H23" s="15"/>
      <c r="I23" s="1"/>
      <c r="J23" s="1"/>
      <c r="K23" s="1"/>
      <c r="L23" s="1"/>
      <c r="M23" s="10"/>
    </row>
    <row r="24" spans="1:13" s="20" customFormat="1" ht="14.25">
      <c r="A24" s="11"/>
      <c r="B24" s="12"/>
      <c r="C24" s="12"/>
      <c r="D24" s="32"/>
      <c r="E24" s="21"/>
      <c r="F24" s="25"/>
      <c r="G24" s="22"/>
      <c r="H24" s="22"/>
      <c r="I24" s="1"/>
      <c r="J24" s="1"/>
      <c r="K24" s="1"/>
      <c r="L24" s="1"/>
      <c r="M24" s="10"/>
    </row>
    <row r="25" spans="1:13" s="20" customFormat="1" ht="14.25">
      <c r="A25" s="23"/>
      <c r="B25" s="24"/>
      <c r="C25" s="12"/>
      <c r="D25" s="13"/>
      <c r="E25" s="14"/>
      <c r="F25" s="14"/>
      <c r="G25" s="15"/>
      <c r="H25" s="15"/>
      <c r="I25" s="1"/>
      <c r="J25" s="1"/>
      <c r="K25" s="1"/>
      <c r="L25" s="1"/>
      <c r="M25" s="10"/>
    </row>
    <row r="26" spans="1:13" s="20" customFormat="1" ht="14.25">
      <c r="A26" s="23"/>
      <c r="B26" s="24"/>
      <c r="C26" s="12"/>
      <c r="D26" s="13"/>
      <c r="E26" s="14"/>
      <c r="F26" s="18"/>
      <c r="G26" s="19"/>
      <c r="H26" s="19"/>
      <c r="I26" s="1"/>
      <c r="J26" s="1"/>
      <c r="K26" s="1"/>
      <c r="L26" s="1"/>
      <c r="M26" s="10"/>
    </row>
    <row r="27" spans="1:13" s="20" customFormat="1" ht="14.25">
      <c r="A27" s="23"/>
      <c r="B27" s="24"/>
      <c r="C27" s="12"/>
      <c r="D27" s="13"/>
      <c r="E27" s="14"/>
      <c r="F27" s="14"/>
      <c r="G27" s="15"/>
      <c r="H27" s="15"/>
      <c r="I27" s="1"/>
      <c r="J27" s="1"/>
      <c r="K27" s="1"/>
      <c r="L27" s="1"/>
      <c r="M27" s="10"/>
    </row>
    <row r="28" spans="1:13" s="20" customFormat="1" ht="14.25">
      <c r="A28" s="23"/>
      <c r="B28" s="24"/>
      <c r="C28" s="12"/>
      <c r="D28" s="13"/>
      <c r="E28" s="14"/>
      <c r="F28" s="14"/>
      <c r="G28" s="15"/>
      <c r="H28" s="15"/>
      <c r="I28" s="1"/>
      <c r="J28" s="1"/>
      <c r="K28" s="1"/>
      <c r="L28" s="1"/>
      <c r="M28" s="10"/>
    </row>
    <row r="29" spans="1:13" s="20" customFormat="1" ht="14.25">
      <c r="A29" s="23"/>
      <c r="B29" s="24"/>
      <c r="C29" s="12"/>
      <c r="D29" s="13"/>
      <c r="E29" s="14"/>
      <c r="F29" s="14"/>
      <c r="G29" s="15"/>
      <c r="H29" s="15"/>
      <c r="I29" s="1"/>
      <c r="J29" s="1"/>
      <c r="K29" s="1"/>
      <c r="L29" s="1"/>
      <c r="M29" s="10"/>
    </row>
    <row r="30" spans="1:13" s="20" customFormat="1" ht="14.25">
      <c r="A30" s="23"/>
      <c r="B30" s="24"/>
      <c r="C30" s="12"/>
      <c r="D30" s="13"/>
      <c r="E30" s="14"/>
      <c r="F30" s="14"/>
      <c r="G30" s="15"/>
      <c r="H30" s="15"/>
      <c r="I30" s="1"/>
      <c r="J30" s="1"/>
      <c r="K30" s="1"/>
      <c r="L30" s="1"/>
      <c r="M30" s="10"/>
    </row>
    <row r="31" spans="1:13" s="20" customFormat="1" ht="14.25">
      <c r="A31" s="23"/>
      <c r="B31" s="24"/>
      <c r="C31" s="12"/>
      <c r="D31" s="13"/>
      <c r="E31" s="14"/>
      <c r="F31" s="14"/>
      <c r="G31" s="15"/>
      <c r="H31" s="15"/>
      <c r="I31" s="1"/>
      <c r="J31" s="1"/>
      <c r="K31" s="1"/>
      <c r="L31" s="1"/>
      <c r="M31" s="10"/>
    </row>
    <row r="32" spans="1:13" s="20" customFormat="1" ht="14.25">
      <c r="A32" s="23"/>
      <c r="B32" s="24"/>
      <c r="C32" s="12"/>
      <c r="D32" s="13"/>
      <c r="E32" s="14"/>
      <c r="F32" s="14"/>
      <c r="G32" s="15"/>
      <c r="H32" s="15"/>
      <c r="I32" s="1"/>
      <c r="J32" s="1"/>
      <c r="K32" s="1"/>
      <c r="L32" s="1"/>
      <c r="M32" s="10"/>
    </row>
    <row r="33" spans="1:13" s="20" customFormat="1" ht="14.25">
      <c r="A33" s="23"/>
      <c r="B33" s="24"/>
      <c r="C33" s="12"/>
      <c r="D33" s="13"/>
      <c r="E33" s="14"/>
      <c r="F33" s="14"/>
      <c r="G33" s="15"/>
      <c r="H33" s="15"/>
      <c r="I33" s="1"/>
      <c r="J33" s="1"/>
      <c r="K33" s="1"/>
      <c r="L33" s="1"/>
      <c r="M33" s="10"/>
    </row>
    <row r="34" spans="1:13" s="20" customFormat="1" ht="14.25">
      <c r="A34" s="23"/>
      <c r="B34" s="24"/>
      <c r="C34" s="12"/>
      <c r="D34" s="13"/>
      <c r="E34" s="14"/>
      <c r="F34" s="14"/>
      <c r="G34" s="15"/>
      <c r="H34" s="15"/>
      <c r="I34" s="1"/>
      <c r="J34" s="1"/>
      <c r="K34" s="1"/>
      <c r="L34" s="1"/>
      <c r="M34" s="10"/>
    </row>
    <row r="35" spans="1:13" s="20" customFormat="1" ht="14.25">
      <c r="A35" s="23"/>
      <c r="B35" s="24"/>
      <c r="C35" s="12"/>
      <c r="D35" s="13"/>
      <c r="E35" s="14"/>
      <c r="F35" s="14"/>
      <c r="G35" s="15"/>
      <c r="H35" s="15"/>
      <c r="I35" s="1"/>
      <c r="J35" s="1"/>
      <c r="K35" s="1"/>
      <c r="L35" s="1"/>
      <c r="M35" s="10"/>
    </row>
    <row r="36" spans="1:13" s="20" customFormat="1" ht="14.25">
      <c r="A36" s="23"/>
      <c r="B36" s="24"/>
      <c r="C36" s="12"/>
      <c r="D36" s="13"/>
      <c r="E36" s="14"/>
      <c r="F36" s="14"/>
      <c r="G36" s="15"/>
      <c r="H36" s="15"/>
      <c r="I36" s="1"/>
      <c r="J36" s="1"/>
      <c r="K36" s="1"/>
      <c r="L36" s="1"/>
      <c r="M36" s="10"/>
    </row>
    <row r="37" spans="1:13" s="20" customFormat="1" ht="14.25">
      <c r="A37" s="23"/>
      <c r="B37" s="24"/>
      <c r="C37" s="12"/>
      <c r="D37" s="13"/>
      <c r="E37" s="14"/>
      <c r="F37" s="14"/>
      <c r="G37" s="15"/>
      <c r="H37" s="15"/>
      <c r="I37" s="1"/>
      <c r="J37" s="1"/>
      <c r="K37" s="1"/>
      <c r="L37" s="1"/>
      <c r="M37" s="10"/>
    </row>
    <row r="38" spans="1:13" s="20" customFormat="1" ht="14.25">
      <c r="A38" s="11"/>
      <c r="B38" s="12"/>
      <c r="C38" s="12"/>
      <c r="D38" s="13"/>
      <c r="E38" s="14"/>
      <c r="F38" s="14"/>
      <c r="G38" s="15"/>
      <c r="H38" s="15"/>
      <c r="I38" s="1"/>
      <c r="J38" s="1"/>
      <c r="K38" s="1"/>
      <c r="L38" s="1"/>
      <c r="M38" s="10"/>
    </row>
    <row r="39" spans="1:13" s="20" customFormat="1" ht="14.25">
      <c r="A39" s="11"/>
      <c r="B39" s="12"/>
      <c r="C39" s="12"/>
      <c r="D39" s="13"/>
      <c r="E39" s="14"/>
      <c r="F39" s="14"/>
      <c r="G39" s="15"/>
      <c r="H39" s="15"/>
      <c r="I39" s="1"/>
      <c r="J39" s="1"/>
      <c r="K39" s="1"/>
      <c r="L39" s="1"/>
      <c r="M39" s="10"/>
    </row>
    <row r="40" spans="1:13" s="20" customFormat="1" ht="14.25">
      <c r="A40" s="11"/>
      <c r="B40" s="12"/>
      <c r="C40" s="12"/>
      <c r="D40" s="13"/>
      <c r="E40" s="14"/>
      <c r="F40" s="14"/>
      <c r="G40" s="15"/>
      <c r="H40" s="15"/>
      <c r="I40" s="1"/>
      <c r="J40" s="1"/>
      <c r="K40" s="1"/>
      <c r="L40" s="1"/>
      <c r="M40" s="10"/>
    </row>
    <row r="41" spans="1:13" s="20" customFormat="1" ht="14.25">
      <c r="A41" s="11"/>
      <c r="B41" s="12"/>
      <c r="C41" s="12"/>
      <c r="D41" s="13"/>
      <c r="E41" s="14"/>
      <c r="F41" s="14"/>
      <c r="G41" s="15"/>
      <c r="H41" s="15"/>
      <c r="I41" s="1"/>
      <c r="J41" s="1"/>
      <c r="K41" s="1"/>
      <c r="L41" s="1"/>
      <c r="M41" s="10"/>
    </row>
    <row r="42" spans="1:13" s="20" customFormat="1" ht="14.25">
      <c r="A42" s="11"/>
      <c r="B42" s="12"/>
      <c r="C42" s="12"/>
      <c r="D42" s="32"/>
      <c r="E42" s="21"/>
      <c r="F42" s="25"/>
      <c r="G42" s="22"/>
      <c r="H42" s="22"/>
      <c r="I42" s="1"/>
      <c r="J42" s="1"/>
      <c r="K42" s="1"/>
      <c r="L42" s="1"/>
      <c r="M42" s="10"/>
    </row>
    <row r="43" spans="1:13" s="20" customFormat="1" ht="14.25">
      <c r="A43" s="23"/>
      <c r="B43" s="24"/>
      <c r="C43" s="12"/>
      <c r="D43" s="13"/>
      <c r="E43" s="14"/>
      <c r="F43" s="14"/>
      <c r="G43" s="15"/>
      <c r="H43" s="15"/>
      <c r="I43" s="1"/>
      <c r="J43" s="1"/>
      <c r="K43" s="1"/>
      <c r="L43" s="1"/>
      <c r="M43" s="10"/>
    </row>
    <row r="44" spans="1:13" s="20" customFormat="1" ht="14.25">
      <c r="A44" s="23"/>
      <c r="B44" s="24"/>
      <c r="C44" s="12"/>
      <c r="D44" s="13"/>
      <c r="E44" s="14"/>
      <c r="F44" s="18"/>
      <c r="G44" s="19"/>
      <c r="H44" s="19"/>
      <c r="I44" s="1"/>
      <c r="J44" s="1"/>
      <c r="K44" s="1"/>
      <c r="L44" s="1"/>
      <c r="M44" s="10"/>
    </row>
    <row r="45" spans="1:13" s="20" customFormat="1" ht="14.25">
      <c r="A45" s="23"/>
      <c r="B45" s="24"/>
      <c r="C45" s="12"/>
      <c r="D45" s="13"/>
      <c r="E45" s="14"/>
      <c r="F45" s="14"/>
      <c r="G45" s="15"/>
      <c r="H45" s="15"/>
      <c r="I45" s="1"/>
      <c r="J45" s="1"/>
      <c r="K45" s="1"/>
      <c r="L45" s="1"/>
      <c r="M45" s="10"/>
    </row>
    <row r="46" spans="1:13" s="20" customFormat="1" ht="14.25">
      <c r="A46" s="23"/>
      <c r="B46" s="24"/>
      <c r="C46" s="12"/>
      <c r="D46" s="13"/>
      <c r="E46" s="14"/>
      <c r="F46" s="14"/>
      <c r="G46" s="15"/>
      <c r="H46" s="15"/>
      <c r="I46" s="1"/>
      <c r="J46" s="1"/>
      <c r="K46" s="1"/>
      <c r="L46" s="1"/>
      <c r="M46" s="10"/>
    </row>
    <row r="47" spans="1:13" s="20" customFormat="1" ht="14.25">
      <c r="A47" s="23"/>
      <c r="B47" s="24"/>
      <c r="C47" s="12"/>
      <c r="D47" s="13"/>
      <c r="E47" s="14"/>
      <c r="F47" s="14"/>
      <c r="G47" s="15"/>
      <c r="H47" s="15"/>
      <c r="I47" s="1"/>
      <c r="J47" s="1"/>
      <c r="K47" s="1"/>
      <c r="L47" s="1"/>
      <c r="M47" s="10"/>
    </row>
    <row r="48" spans="1:13" s="20" customFormat="1" ht="14.25">
      <c r="A48" s="23"/>
      <c r="B48" s="24"/>
      <c r="C48" s="12"/>
      <c r="D48" s="13"/>
      <c r="E48" s="14"/>
      <c r="F48" s="14"/>
      <c r="G48" s="15"/>
      <c r="H48" s="15"/>
      <c r="I48" s="1"/>
      <c r="J48" s="1"/>
      <c r="K48" s="1"/>
      <c r="L48" s="1"/>
      <c r="M48" s="10"/>
    </row>
    <row r="49" spans="1:13" s="20" customFormat="1" ht="14.25">
      <c r="A49" s="23"/>
      <c r="B49" s="24"/>
      <c r="C49" s="12"/>
      <c r="D49" s="13"/>
      <c r="E49" s="14"/>
      <c r="F49" s="14"/>
      <c r="G49" s="15"/>
      <c r="H49" s="15"/>
      <c r="I49" s="1"/>
      <c r="J49" s="1"/>
      <c r="K49" s="1"/>
      <c r="L49" s="1"/>
      <c r="M49" s="10"/>
    </row>
    <row r="50" spans="1:13" s="20" customFormat="1" ht="14.25">
      <c r="A50" s="23"/>
      <c r="B50" s="24"/>
      <c r="C50" s="12"/>
      <c r="D50" s="13"/>
      <c r="E50" s="14"/>
      <c r="F50" s="14"/>
      <c r="G50" s="15"/>
      <c r="H50" s="15"/>
      <c r="I50" s="1"/>
      <c r="J50" s="1"/>
      <c r="K50" s="1"/>
      <c r="L50" s="1"/>
      <c r="M50" s="10"/>
    </row>
    <row r="51" spans="1:13" s="20" customFormat="1" ht="14.25">
      <c r="A51" s="23"/>
      <c r="B51" s="24"/>
      <c r="C51" s="12"/>
      <c r="D51" s="13"/>
      <c r="E51" s="14"/>
      <c r="F51" s="14"/>
      <c r="G51" s="15"/>
      <c r="H51" s="15"/>
      <c r="I51" s="1"/>
      <c r="J51" s="1"/>
      <c r="K51" s="1"/>
      <c r="L51" s="1"/>
      <c r="M51" s="10"/>
    </row>
    <row r="52" spans="1:13" s="20" customFormat="1" ht="14.25">
      <c r="A52" s="23"/>
      <c r="B52" s="24"/>
      <c r="C52" s="12"/>
      <c r="D52" s="13"/>
      <c r="E52" s="14"/>
      <c r="F52" s="14"/>
      <c r="G52" s="15"/>
      <c r="H52" s="15"/>
      <c r="I52" s="1"/>
      <c r="J52" s="1"/>
      <c r="K52" s="1"/>
      <c r="L52" s="1"/>
      <c r="M52" s="10"/>
    </row>
    <row r="53" spans="1:13" s="20" customFormat="1" ht="14.25">
      <c r="A53" s="23"/>
      <c r="B53" s="24"/>
      <c r="C53" s="12"/>
      <c r="D53" s="13"/>
      <c r="E53" s="14"/>
      <c r="F53" s="14"/>
      <c r="G53" s="15"/>
      <c r="H53" s="15"/>
      <c r="I53" s="1"/>
      <c r="J53" s="1"/>
      <c r="K53" s="1"/>
      <c r="L53" s="1"/>
      <c r="M53" s="10"/>
    </row>
    <row r="54" spans="1:13" s="20" customFormat="1" ht="14.25">
      <c r="A54" s="23"/>
      <c r="B54" s="24"/>
      <c r="C54" s="12"/>
      <c r="D54" s="13"/>
      <c r="E54" s="14"/>
      <c r="F54" s="14"/>
      <c r="G54" s="15"/>
      <c r="H54" s="15"/>
      <c r="I54" s="1"/>
      <c r="J54" s="1"/>
      <c r="K54" s="1"/>
      <c r="L54" s="1"/>
      <c r="M54" s="10"/>
    </row>
    <row r="55" spans="1:13" s="20" customFormat="1" ht="14.25">
      <c r="A55" s="23"/>
      <c r="B55" s="24"/>
      <c r="C55" s="12"/>
      <c r="D55" s="13"/>
      <c r="E55" s="14"/>
      <c r="F55" s="14"/>
      <c r="G55" s="15"/>
      <c r="H55" s="15"/>
      <c r="I55" s="1"/>
      <c r="J55" s="1"/>
      <c r="K55" s="1"/>
      <c r="L55" s="1"/>
      <c r="M55" s="10"/>
    </row>
    <row r="56" spans="1:13" s="20" customFormat="1" ht="14.25">
      <c r="A56" s="23"/>
      <c r="B56" s="24"/>
      <c r="C56" s="12"/>
      <c r="D56" s="13"/>
      <c r="E56" s="14"/>
      <c r="F56" s="14"/>
      <c r="G56" s="15"/>
      <c r="H56" s="15"/>
      <c r="I56" s="1"/>
      <c r="J56" s="1"/>
      <c r="K56" s="1"/>
      <c r="L56" s="1"/>
      <c r="M56" s="10"/>
    </row>
    <row r="57" spans="1:13" s="20" customFormat="1" ht="14.25">
      <c r="A57" s="23"/>
      <c r="B57" s="24"/>
      <c r="C57" s="12"/>
      <c r="D57" s="13"/>
      <c r="E57" s="14"/>
      <c r="F57" s="14"/>
      <c r="G57" s="15"/>
      <c r="H57" s="15"/>
      <c r="I57" s="1"/>
      <c r="J57" s="1"/>
      <c r="K57" s="1"/>
      <c r="L57" s="1"/>
      <c r="M57" s="10"/>
    </row>
    <row r="58" spans="1:13" s="20" customFormat="1" ht="14.25">
      <c r="A58" s="23"/>
      <c r="B58" s="24"/>
      <c r="C58" s="12"/>
      <c r="D58" s="13"/>
      <c r="E58" s="14"/>
      <c r="F58" s="14"/>
      <c r="G58" s="15"/>
      <c r="H58" s="15"/>
      <c r="I58" s="1"/>
      <c r="J58" s="1"/>
      <c r="K58" s="1"/>
      <c r="L58" s="1"/>
      <c r="M58" s="10"/>
    </row>
    <row r="59" spans="1:13" s="20" customFormat="1" ht="14.25">
      <c r="A59" s="23"/>
      <c r="B59" s="24"/>
      <c r="C59" s="12"/>
      <c r="D59" s="13"/>
      <c r="E59" s="14"/>
      <c r="F59" s="14"/>
      <c r="G59" s="15"/>
      <c r="H59" s="15"/>
      <c r="I59" s="1"/>
      <c r="J59" s="1"/>
      <c r="K59" s="1"/>
      <c r="L59" s="1"/>
      <c r="M59" s="10"/>
    </row>
    <row r="60" spans="1:13" s="20" customFormat="1" ht="14.25">
      <c r="A60" s="23"/>
      <c r="B60" s="24"/>
      <c r="C60" s="12"/>
      <c r="D60" s="13"/>
      <c r="E60" s="14"/>
      <c r="F60" s="14"/>
      <c r="G60" s="15"/>
      <c r="H60" s="15"/>
      <c r="I60" s="1"/>
      <c r="J60" s="1"/>
      <c r="K60" s="1"/>
      <c r="L60" s="1"/>
      <c r="M60" s="10"/>
    </row>
    <row r="61" spans="1:13" s="20" customFormat="1" ht="14.25">
      <c r="A61" s="23"/>
      <c r="B61" s="24"/>
      <c r="C61" s="12"/>
      <c r="D61" s="13"/>
      <c r="E61" s="14"/>
      <c r="F61" s="14"/>
      <c r="G61" s="15"/>
      <c r="H61" s="15"/>
      <c r="I61" s="1"/>
      <c r="J61" s="1"/>
      <c r="K61" s="1"/>
      <c r="L61" s="1"/>
      <c r="M61" s="10"/>
    </row>
    <row r="62" spans="1:13" s="27" customFormat="1" ht="14.25">
      <c r="A62" s="104"/>
      <c r="B62" s="105"/>
      <c r="C62" s="105"/>
      <c r="D62" s="105"/>
      <c r="E62" s="105"/>
      <c r="F62" s="105"/>
      <c r="G62" s="106"/>
      <c r="H62" s="105"/>
      <c r="I62" s="107" t="s">
        <v>23</v>
      </c>
      <c r="J62" s="108"/>
      <c r="K62" s="108"/>
      <c r="L62" s="108"/>
      <c r="M62" s="109"/>
    </row>
    <row r="63" spans="1:13" s="27" customFormat="1" ht="14.25">
      <c r="A63" s="110"/>
      <c r="B63" s="111"/>
      <c r="C63" s="111"/>
      <c r="D63" s="111"/>
      <c r="E63" s="111"/>
      <c r="F63" s="111"/>
      <c r="G63" s="112"/>
      <c r="H63" s="112"/>
      <c r="I63" s="113" t="s">
        <v>24</v>
      </c>
      <c r="J63" s="113" t="s">
        <v>25</v>
      </c>
      <c r="K63" s="114"/>
      <c r="L63" s="113" t="s">
        <v>26</v>
      </c>
      <c r="M63" s="115"/>
    </row>
    <row r="64" spans="1:13" s="27" customFormat="1" ht="14.25">
      <c r="A64" s="116" t="s">
        <v>32</v>
      </c>
      <c r="B64" s="117"/>
      <c r="C64" s="117"/>
      <c r="D64" s="117"/>
      <c r="E64" s="117"/>
      <c r="F64" s="117"/>
      <c r="G64" s="118"/>
      <c r="H64" s="118"/>
      <c r="I64" s="113">
        <f>SUM(I13:I61)</f>
        <v>0</v>
      </c>
      <c r="J64" s="113">
        <f>SUM(J13:J61)/2</f>
        <v>0</v>
      </c>
      <c r="K64" s="119"/>
      <c r="L64" s="113">
        <f>SUM(L13:L61)/4</f>
        <v>0</v>
      </c>
      <c r="M64" s="120"/>
    </row>
    <row r="65" spans="1:13" s="27" customFormat="1" ht="15" thickBot="1">
      <c r="A65" s="121" t="s">
        <v>33</v>
      </c>
      <c r="B65" s="122"/>
      <c r="C65" s="122"/>
      <c r="D65" s="122"/>
      <c r="E65" s="122"/>
      <c r="F65" s="122"/>
      <c r="G65" s="123"/>
      <c r="H65" s="123"/>
      <c r="I65" s="124">
        <f>I64*1.5</f>
        <v>0</v>
      </c>
      <c r="J65" s="124">
        <f>J64*1.5</f>
        <v>0</v>
      </c>
      <c r="K65" s="125"/>
      <c r="L65" s="124">
        <f>L64*1.5</f>
        <v>0</v>
      </c>
      <c r="M65" s="126"/>
    </row>
    <row r="66" ht="13.5" thickTop="1"/>
    <row r="68" spans="7:8" ht="12.75">
      <c r="G68" s="5"/>
      <c r="H68" s="5"/>
    </row>
    <row r="69" spans="7:8" ht="12.75">
      <c r="G69" s="5"/>
      <c r="H69" s="5"/>
    </row>
    <row r="70" ht="12.75">
      <c r="I70" s="5"/>
    </row>
    <row r="71" spans="5:6" ht="12.75">
      <c r="E71" s="5"/>
      <c r="F71" s="5"/>
    </row>
  </sheetData>
  <sheetProtection password="CDEE" sheet="1" objects="1" scenarios="1" insertRows="0" deleteRows="0"/>
  <mergeCells count="21">
    <mergeCell ref="A2:D2"/>
    <mergeCell ref="A3:D5"/>
    <mergeCell ref="A6:D6"/>
    <mergeCell ref="A7:D7"/>
    <mergeCell ref="B10:B11"/>
    <mergeCell ref="G10:G11"/>
    <mergeCell ref="J11:K11"/>
    <mergeCell ref="L11:M11"/>
    <mergeCell ref="E10:E11"/>
    <mergeCell ref="F10:F11"/>
    <mergeCell ref="D10:D11"/>
    <mergeCell ref="J4:M4"/>
    <mergeCell ref="A10:A11"/>
    <mergeCell ref="A13:M13"/>
    <mergeCell ref="A8:D8"/>
    <mergeCell ref="E4:G5"/>
    <mergeCell ref="E6:G7"/>
    <mergeCell ref="E8:G8"/>
    <mergeCell ref="J5:M5"/>
    <mergeCell ref="H10:H11"/>
    <mergeCell ref="C10:C11"/>
  </mergeCells>
  <printOptions horizontalCentered="1" verticalCentered="1"/>
  <pageMargins left="0" right="0" top="0" bottom="0" header="0" footer="0"/>
  <pageSetup orientation="landscape" paperSize="9" r:id="rId1"/>
</worksheet>
</file>

<file path=xl/worksheets/sheet7.xml><?xml version="1.0" encoding="utf-8"?>
<worksheet xmlns="http://schemas.openxmlformats.org/spreadsheetml/2006/main" xmlns:r="http://schemas.openxmlformats.org/officeDocument/2006/relationships">
  <dimension ref="A1:E36"/>
  <sheetViews>
    <sheetView zoomScalePageLayoutView="0" workbookViewId="0" topLeftCell="A12">
      <selection activeCell="C27" sqref="C27"/>
    </sheetView>
  </sheetViews>
  <sheetFormatPr defaultColWidth="11.421875" defaultRowHeight="12.75"/>
  <cols>
    <col min="1" max="16384" width="11.421875" style="26" customWidth="1"/>
  </cols>
  <sheetData>
    <row r="1" ht="15">
      <c r="A1" s="26" t="str">
        <f>'Inscriptions Clubs et Nations'!A2</f>
        <v>  CLUB:</v>
      </c>
    </row>
    <row r="2" ht="15">
      <c r="A2" s="26" t="str">
        <f>'Inscriptions Clubs et Nations'!A3</f>
        <v>Adresse :</v>
      </c>
    </row>
    <row r="5" ht="15">
      <c r="A5" s="26" t="str">
        <f>'Inscriptions Clubs et Nations'!A6</f>
        <v>TEL : </v>
      </c>
    </row>
    <row r="6" ht="15">
      <c r="A6" s="26" t="str">
        <f>'Inscriptions Clubs et Nations'!A7</f>
        <v>FAX :</v>
      </c>
    </row>
    <row r="7" ht="15">
      <c r="A7" s="26" t="str">
        <f>'Inscriptions Clubs et Nations'!A8</f>
        <v>E - MAIL : </v>
      </c>
    </row>
    <row r="11" ht="15">
      <c r="A11" s="26" t="s">
        <v>42</v>
      </c>
    </row>
    <row r="12" spans="2:3" ht="15">
      <c r="B12" s="26">
        <f>'Inscriptions Clubs et Nations'!E63</f>
        <v>0</v>
      </c>
      <c r="C12" s="26">
        <f>'Inscriptions Clubs et Nations'!F63</f>
        <v>0</v>
      </c>
    </row>
    <row r="14" spans="1:5" ht="15">
      <c r="A14" s="26">
        <f>'Inscriptions Clubs et Nations'!D65</f>
        <v>0</v>
      </c>
      <c r="B14" s="26">
        <f>'Inscriptions Clubs et Nations'!E65</f>
        <v>0</v>
      </c>
      <c r="C14" s="26">
        <f>'Inscriptions Clubs et Nations'!F65</f>
        <v>0</v>
      </c>
      <c r="D14" s="26">
        <f>'Inscriptions Clubs et Nations'!G65</f>
        <v>0</v>
      </c>
      <c r="E14" s="26" t="e">
        <f>'Inscriptions Clubs et Nations'!#REF!</f>
        <v>#REF!</v>
      </c>
    </row>
    <row r="15" spans="1:5" ht="15">
      <c r="A15" s="26">
        <f>'Inscriptions Clubs et Nations'!D66</f>
        <v>0</v>
      </c>
      <c r="B15" s="26">
        <f>'Inscriptions Clubs et Nations'!E66</f>
        <v>0</v>
      </c>
      <c r="C15" s="26">
        <f>'Inscriptions Clubs et Nations'!F66</f>
        <v>0</v>
      </c>
      <c r="D15" s="26">
        <f>'Inscriptions Clubs et Nations'!G66</f>
        <v>0</v>
      </c>
      <c r="E15" s="26" t="e">
        <f>'Inscriptions Clubs et Nations'!#REF!</f>
        <v>#REF!</v>
      </c>
    </row>
    <row r="16" spans="4:5" ht="15">
      <c r="D16" s="26">
        <f>'Inscriptions Clubs et Nations'!G67</f>
        <v>0</v>
      </c>
      <c r="E16" s="26" t="e">
        <f>'Inscriptions Clubs et Nations'!#REF!</f>
        <v>#REF!</v>
      </c>
    </row>
    <row r="18" spans="1:2" ht="15">
      <c r="A18" s="26" t="s">
        <v>43</v>
      </c>
      <c r="B18" s="26">
        <f>Repas!$D$16</f>
        <v>0</v>
      </c>
    </row>
    <row r="21" spans="2:4" ht="15">
      <c r="B21" s="26" t="s">
        <v>44</v>
      </c>
      <c r="D21" s="26">
        <f>C12+B18</f>
        <v>0</v>
      </c>
    </row>
    <row r="24" ht="15">
      <c r="A24" s="26" t="str">
        <f>'Inscriptions Minimes Ligues'!A2</f>
        <v>LIGUE:</v>
      </c>
    </row>
    <row r="25" ht="15">
      <c r="A25" s="26" t="str">
        <f>'Inscriptions Minimes Ligues'!A3</f>
        <v>Adresse :</v>
      </c>
    </row>
    <row r="28" ht="15">
      <c r="A28" s="26" t="str">
        <f>'Inscriptions Minimes Ligues'!A6</f>
        <v>TEL : </v>
      </c>
    </row>
    <row r="29" ht="15">
      <c r="A29" s="26" t="str">
        <f>'Inscriptions Minimes Ligues'!A7</f>
        <v>FAX :</v>
      </c>
    </row>
    <row r="30" ht="15">
      <c r="A30" s="26" t="str">
        <f>'Inscriptions Minimes Ligues'!A8</f>
        <v>E - MAIL : </v>
      </c>
    </row>
    <row r="32" spans="1:2" ht="15">
      <c r="A32" s="26" t="s">
        <v>45</v>
      </c>
      <c r="B32" s="26">
        <f>Repas!$D$16</f>
        <v>0</v>
      </c>
    </row>
    <row r="34" spans="1:2" ht="15">
      <c r="A34" s="26" t="s">
        <v>46</v>
      </c>
      <c r="B34" s="26">
        <f>'Inscriptions Minimes Ligues'!$G$68</f>
        <v>0</v>
      </c>
    </row>
    <row r="36" spans="1:2" ht="15">
      <c r="A36" s="26" t="s">
        <v>47</v>
      </c>
      <c r="B36" s="26">
        <f>B32+B34</f>
        <v>0</v>
      </c>
    </row>
  </sheetData>
  <sheetProtection password="C295" sheet="1" objects="1" scenarios="1"/>
  <printOptions/>
  <pageMargins left="0.787401575" right="0.787401575" top="0.984251969" bottom="0.984251969" header="0.4921259845" footer="0.4921259845"/>
  <pageSetup orientation="portrait"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ECD</dc:creator>
  <cp:keywords/>
  <dc:description/>
  <cp:lastModifiedBy>Jocelyne&amp;J-P</cp:lastModifiedBy>
  <cp:lastPrinted>2011-12-29T15:02:22Z</cp:lastPrinted>
  <dcterms:created xsi:type="dcterms:W3CDTF">2004-01-29T12:27:55Z</dcterms:created>
  <dcterms:modified xsi:type="dcterms:W3CDTF">2012-06-13T10:01:57Z</dcterms:modified>
  <cp:category/>
  <cp:version/>
  <cp:contentType/>
  <cp:contentStatus/>
</cp:coreProperties>
</file>